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190" activeTab="0"/>
  </bookViews>
  <sheets>
    <sheet name="offerta" sheetId="1" r:id="rId1"/>
    <sheet name="Foglio3" sheetId="2" r:id="rId2"/>
  </sheets>
  <definedNames/>
  <calcPr fullCalcOnLoad="1"/>
</workbook>
</file>

<file path=xl/sharedStrings.xml><?xml version="1.0" encoding="utf-8"?>
<sst xmlns="http://schemas.openxmlformats.org/spreadsheetml/2006/main" count="324" uniqueCount="170">
  <si>
    <t>n. progr.</t>
  </si>
  <si>
    <t>articolo</t>
  </si>
  <si>
    <t>Aceto di vino bianco</t>
  </si>
  <si>
    <t>Acqua minerale gassata PET lt. 0,50</t>
  </si>
  <si>
    <t>Acqua minerale naturale PET lt. 0,50</t>
  </si>
  <si>
    <t>Acqua minerale gassata PET lt. 1,50</t>
  </si>
  <si>
    <t>Acqua minerale naturale PET lt. 1,50</t>
  </si>
  <si>
    <t>Arrosto di tacchino</t>
  </si>
  <si>
    <t>Asparagi surgelati</t>
  </si>
  <si>
    <t>Biscotti monodose</t>
  </si>
  <si>
    <t>Bresaola</t>
  </si>
  <si>
    <t>Broccoli senza gambo surgelati</t>
  </si>
  <si>
    <t>Burro</t>
  </si>
  <si>
    <t>Burro in conf. monoporzione</t>
  </si>
  <si>
    <t xml:space="preserve">Capperi </t>
  </si>
  <si>
    <t>Carne in gelatina</t>
  </si>
  <si>
    <t>Carne macinata surgelata</t>
  </si>
  <si>
    <t>Carote a rondelle surgelate</t>
  </si>
  <si>
    <t>Carotine mignon surgelate</t>
  </si>
  <si>
    <t>Cavolfiori defogliati surgelati</t>
  </si>
  <si>
    <t>Cavolini di bruxelles surgelati</t>
  </si>
  <si>
    <t>Chicche della nonna</t>
  </si>
  <si>
    <t>Coppa cotta</t>
  </si>
  <si>
    <t>Coppa Parma</t>
  </si>
  <si>
    <t>Crema di MELA/PRUGNA monodose</t>
  </si>
  <si>
    <t>Crema di MELE monodose</t>
  </si>
  <si>
    <t>Crema di PERE monodose</t>
  </si>
  <si>
    <t>Creme caramel</t>
  </si>
  <si>
    <t>Creme vaniglia/cacao</t>
  </si>
  <si>
    <t>Crescenza monoporzione gr. 100</t>
  </si>
  <si>
    <t>Crostatine all’albicocca</t>
  </si>
  <si>
    <t>Cuore di carciofi surgelati</t>
  </si>
  <si>
    <t>Cuori di filetto di merluzzo surgelati</t>
  </si>
  <si>
    <t>Emmenthal</t>
  </si>
  <si>
    <t>Fagiolini extrafini surgelati</t>
  </si>
  <si>
    <t>Farina bianca 00</t>
  </si>
  <si>
    <t>Farina gialla</t>
  </si>
  <si>
    <t>Fesa tacchino fresca</t>
  </si>
  <si>
    <t>Fesone SPALLA vitellone</t>
  </si>
  <si>
    <t>Fette biscottate monodose</t>
  </si>
  <si>
    <t>Filetti di persico africano</t>
  </si>
  <si>
    <t>Filetti di platessa</t>
  </si>
  <si>
    <t xml:space="preserve">Filini all'uovo </t>
  </si>
  <si>
    <t>Finocchi a spicchi surgelati</t>
  </si>
  <si>
    <t>Formaggio Asiago DOP monoporzione</t>
  </si>
  <si>
    <t>Formaggio tipo Caciotta monoporzione</t>
  </si>
  <si>
    <t>Formaggio cremoso fresco monoporzione</t>
  </si>
  <si>
    <t>Formaggio tipo fontina monoporzione</t>
  </si>
  <si>
    <t>Formaggio tipo Philadelphia monoporzione</t>
  </si>
  <si>
    <t>Funghi porcini surgelati</t>
  </si>
  <si>
    <t>Funghi secchi</t>
  </si>
  <si>
    <t>Gnocchi di Patate</t>
  </si>
  <si>
    <t>Gnocchetti tricolori</t>
  </si>
  <si>
    <t>Gorgonzola</t>
  </si>
  <si>
    <t>Grana Padano 1/8 SV</t>
  </si>
  <si>
    <t>Grana grattugiato fresco</t>
  </si>
  <si>
    <t>Guanciale vitello</t>
  </si>
  <si>
    <t>Insalata russa surgelata (preparato)</t>
  </si>
  <si>
    <t>Lambrusco bottigliette cc. 200</t>
  </si>
  <si>
    <t>Latte parzialmente scremato</t>
  </si>
  <si>
    <t>Lingua surgelata</t>
  </si>
  <si>
    <t>Lonza di suino fresca</t>
  </si>
  <si>
    <t xml:space="preserve">Macedonia di frutta in latte </t>
  </si>
  <si>
    <t>Magatello di vitellone</t>
  </si>
  <si>
    <t>Maionese bustine monoporzione</t>
  </si>
  <si>
    <t>Maionese in conf. da kg. 5</t>
  </si>
  <si>
    <t>Minestrone surgelato (preparato)</t>
  </si>
  <si>
    <t>Misto verdure per soffritto surgelato</t>
  </si>
  <si>
    <t>Mortadella</t>
  </si>
  <si>
    <t>Mozzarella filoni kg. 1</t>
  </si>
  <si>
    <t>Mozzarella monoporzione gr. 100</t>
  </si>
  <si>
    <t>Olio di semi d'arachide</t>
  </si>
  <si>
    <t>Olio d'oliva extra vergine</t>
  </si>
  <si>
    <t>Omogeneizzati manzo</t>
  </si>
  <si>
    <t>Omogeneizzati pollo</t>
  </si>
  <si>
    <t>Omogeneizzati tacchino</t>
  </si>
  <si>
    <t>Omogeneizzati vitello</t>
  </si>
  <si>
    <t>Pancetta tesa affumicata</t>
  </si>
  <si>
    <t>Pane comune</t>
  </si>
  <si>
    <t>Pane grattugiato</t>
  </si>
  <si>
    <t>Panna da cucina conf. 500 ml</t>
  </si>
  <si>
    <t>Pasta di semola - formati vari</t>
  </si>
  <si>
    <t>Pastina glutinata</t>
  </si>
  <si>
    <t>Patate a spicchi surgelate</t>
  </si>
  <si>
    <t>Patate a tocchetti surgelate</t>
  </si>
  <si>
    <t>Patate novelle surgelate</t>
  </si>
  <si>
    <t>Petti di pollo freschi</t>
  </si>
  <si>
    <t>Piselli fini surgelati</t>
  </si>
  <si>
    <t>Pollo busto sfuso fresco</t>
  </si>
  <si>
    <t>Polpa di pomodoro</t>
  </si>
  <si>
    <t>Preparato per brodo</t>
  </si>
  <si>
    <t xml:space="preserve">Preparato surgelato pasta-riso alla marinara </t>
  </si>
  <si>
    <t>Prosciutto cotto</t>
  </si>
  <si>
    <t>Prosciutto crudo di Parma</t>
  </si>
  <si>
    <t>Provolone monoporzione</t>
  </si>
  <si>
    <t>Purè in scaglie</t>
  </si>
  <si>
    <t>Purea di zucca surgelata</t>
  </si>
  <si>
    <t>Ravioli di carne</t>
  </si>
  <si>
    <t>Ravioli ricotta e spinaci</t>
  </si>
  <si>
    <t>Ricotta fresca</t>
  </si>
  <si>
    <t>Ricotta monoporzione</t>
  </si>
  <si>
    <t>Riso Arborio</t>
  </si>
  <si>
    <t>Salame da taglio</t>
  </si>
  <si>
    <t>Sale fine (in sacchi da 10 Kg)</t>
  </si>
  <si>
    <t>Sale grosso (in sacchi da 10 Kg)</t>
  </si>
  <si>
    <t xml:space="preserve">Salsiccia impasto </t>
  </si>
  <si>
    <t xml:space="preserve">Semolino </t>
  </si>
  <si>
    <t>Sottofesa di vitello</t>
  </si>
  <si>
    <t>Sovracosce di pollo</t>
  </si>
  <si>
    <t>Spalla+Reale di vitello</t>
  </si>
  <si>
    <t>Succo di limone</t>
  </si>
  <si>
    <t>Succo albicocca conf. lt. 1</t>
  </si>
  <si>
    <t>Succo pera conf. lt. 1</t>
  </si>
  <si>
    <t>Succo pesca conf. lt. 1</t>
  </si>
  <si>
    <t>Succo tropical conf. lt. 1</t>
  </si>
  <si>
    <t>Tagliatelle gialle all'uovo</t>
  </si>
  <si>
    <t>Testina arrotolata di vitello congelata</t>
  </si>
  <si>
    <t>The in bustine</t>
  </si>
  <si>
    <t>Tonno in Latta da kg 1,500 netti</t>
  </si>
  <si>
    <t>Tonno in scatola monoporzione gr 80</t>
  </si>
  <si>
    <t>Uova di gallina</t>
  </si>
  <si>
    <t>Uova past. fresche</t>
  </si>
  <si>
    <t>Uova tuorlo past. fresche</t>
  </si>
  <si>
    <t>Vino bianco</t>
  </si>
  <si>
    <t>Yogurt vasetti gr. 125</t>
  </si>
  <si>
    <t>Zafferano bott. Gr. 2</t>
  </si>
  <si>
    <t>Zucchero in bustine</t>
  </si>
  <si>
    <t>Zucchero semolato</t>
  </si>
  <si>
    <t>Zucchine a cubetti</t>
  </si>
  <si>
    <t>Zucchine a rondelle surgelate</t>
  </si>
  <si>
    <t>Frutta fresca</t>
  </si>
  <si>
    <t>Verdura fresca</t>
  </si>
  <si>
    <t>lt.</t>
  </si>
  <si>
    <t>n.</t>
  </si>
  <si>
    <t>kg.</t>
  </si>
  <si>
    <t>quantità di consumo presunta triennale</t>
  </si>
  <si>
    <t>prezzo unitario offerto</t>
  </si>
  <si>
    <t>prezzo complessivo</t>
  </si>
  <si>
    <t>prezzo unitario</t>
  </si>
  <si>
    <t>prezzo totale triennale</t>
  </si>
  <si>
    <t>Cicoria surgelata</t>
  </si>
  <si>
    <t>Coniglio disossato</t>
  </si>
  <si>
    <t>Crema di MELA/ALBICOCCA monodose</t>
  </si>
  <si>
    <t>Formaggio a spicchi gr. 25</t>
  </si>
  <si>
    <t>Formaggio Emmenthal monoporzione</t>
  </si>
  <si>
    <t>Gamberi surgelati</t>
  </si>
  <si>
    <t>Gnocchi di patate verdi</t>
  </si>
  <si>
    <t>Gnocchi di zucca</t>
  </si>
  <si>
    <t>Grattini all'uovo</t>
  </si>
  <si>
    <t>Ravioli di zucca</t>
  </si>
  <si>
    <t>Spinaci a cubetti surgelati</t>
  </si>
  <si>
    <t>N.B.: Nelle caselle G159 e G160 indicare la percentuale di sconto offerta</t>
  </si>
  <si>
    <t>Barbabietole rosse a fette in latta</t>
  </si>
  <si>
    <t>Base per pizza surgelata</t>
  </si>
  <si>
    <t>Biete erbetta surgelate a cubetti</t>
  </si>
  <si>
    <t>Carciofini all'olio</t>
  </si>
  <si>
    <t>Ceci al naturale in latta</t>
  </si>
  <si>
    <t>Cipolle affettate surgelate</t>
  </si>
  <si>
    <t>Croissant albicocca</t>
  </si>
  <si>
    <t>Fagioli Borlotti in latta</t>
  </si>
  <si>
    <t xml:space="preserve">Fagioli cannellini in latta </t>
  </si>
  <si>
    <t>Farro perlato</t>
  </si>
  <si>
    <t xml:space="preserve">Filetti di alici in olio di semi </t>
  </si>
  <si>
    <t>Filetto di nasello senza pelle</t>
  </si>
  <si>
    <t xml:space="preserve">Funghetti sott'olio </t>
  </si>
  <si>
    <t>Melanzane surgelate a cubetti</t>
  </si>
  <si>
    <t xml:space="preserve">Olive verdi/nere a rondelle in latta </t>
  </si>
  <si>
    <t>Pasta all’uovo per lasagne surgelata</t>
  </si>
  <si>
    <t xml:space="preserve">Piselli medi in latta </t>
  </si>
  <si>
    <t>Trippa fresca in atmosfera modificata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</si>
</sst>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_-&quot;€&quot;\ * #,##0.00000_-;\-&quot;€&quot;\ * #,##0.00000_-;_-&quot;€&quot;\ * &quot;-&quot;??_-;_-@_-"/>
    <numFmt numFmtId="167" formatCode="[$€-410]\ #,##0.000;[Red]\-[$€-410]\ #,##0.000"/>
    <numFmt numFmtId="168" formatCode="[$€-410]\ #,##0.0000;[Red]\-[$€-410]\ #,##0.0000"/>
    <numFmt numFmtId="169" formatCode="[$€-410]\ #,##0.00000;[Red]\-[$€-410]\ #,##0.00000"/>
    <numFmt numFmtId="170" formatCode="_-&quot;€&quot;\ * #,##0.0_-;\-&quot;€&quot;\ * #,##0.0_-;_-&quot;€&quot;\ * &quot;-&quot;??_-;_-@_-"/>
    <numFmt numFmtId="171" formatCode="_-&quot;€&quot;\ * #,##0.000_-;\-&quot;€&quot;\ * #,##0.000_-;_-&quot;€&quot;\ * &quot;-&quot;??_-;_-@_-"/>
    <numFmt numFmtId="172" formatCode="_-&quot;€&quot;\ * #,##0.0000_-;\-&quot;€&quot;\ * #,##0.0000_-;_-&quot;€&quot;\ * &quot;-&quot;??_-;_-@_-"/>
  </numFmts>
  <fonts count="5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165" fontId="1" fillId="0" borderId="1" xfId="16" applyNumberFormat="1" applyFont="1" applyBorder="1" applyAlignment="1">
      <alignment/>
    </xf>
    <xf numFmtId="44" fontId="1" fillId="0" borderId="1" xfId="15" applyFont="1" applyBorder="1" applyAlignment="1" applyProtection="1">
      <alignment/>
      <protection locked="0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right" vertical="center"/>
    </xf>
    <xf numFmtId="44" fontId="2" fillId="0" borderId="1" xfId="15" applyFont="1" applyBorder="1" applyAlignment="1">
      <alignment horizontal="center" vertical="center" wrapText="1"/>
    </xf>
    <xf numFmtId="44" fontId="1" fillId="0" borderId="1" xfId="15" applyFont="1" applyBorder="1" applyAlignment="1">
      <alignment/>
    </xf>
    <xf numFmtId="165" fontId="2" fillId="0" borderId="1" xfId="16" applyNumberFormat="1" applyFont="1" applyBorder="1" applyAlignment="1">
      <alignment horizontal="center" wrapText="1"/>
    </xf>
    <xf numFmtId="44" fontId="2" fillId="0" borderId="1" xfId="15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horizontal="right"/>
    </xf>
    <xf numFmtId="44" fontId="1" fillId="0" borderId="1" xfId="15" applyNumberFormat="1" applyFont="1" applyFill="1" applyBorder="1" applyAlignment="1">
      <alignment/>
    </xf>
    <xf numFmtId="0" fontId="1" fillId="0" borderId="1" xfId="0" applyFont="1" applyFill="1" applyBorder="1" applyAlignment="1">
      <alignment/>
    </xf>
    <xf numFmtId="44" fontId="0" fillId="0" borderId="1" xfId="15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44" fontId="3" fillId="0" borderId="0" xfId="15" applyFont="1" applyAlignment="1">
      <alignment/>
    </xf>
    <xf numFmtId="44" fontId="1" fillId="0" borderId="0" xfId="15" applyFont="1" applyAlignment="1">
      <alignment/>
    </xf>
    <xf numFmtId="165" fontId="1" fillId="0" borderId="0" xfId="16" applyNumberFormat="1" applyFont="1" applyAlignment="1">
      <alignment/>
    </xf>
    <xf numFmtId="44" fontId="1" fillId="0" borderId="0" xfId="15" applyNumberFormat="1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44" fontId="0" fillId="0" borderId="0" xfId="15" applyAlignment="1">
      <alignment/>
    </xf>
    <xf numFmtId="44" fontId="1" fillId="2" borderId="1" xfId="15" applyFont="1" applyFill="1" applyBorder="1" applyAlignment="1">
      <alignment/>
    </xf>
    <xf numFmtId="0" fontId="1" fillId="0" borderId="1" xfId="0" applyFont="1" applyBorder="1" applyAlignment="1" applyProtection="1">
      <alignment horizontal="center"/>
      <protection/>
    </xf>
    <xf numFmtId="44" fontId="1" fillId="0" borderId="1" xfId="15" applyFont="1" applyBorder="1" applyAlignment="1" applyProtection="1">
      <alignment/>
      <protection/>
    </xf>
    <xf numFmtId="166" fontId="1" fillId="0" borderId="1" xfId="15" applyNumberFormat="1" applyFont="1" applyBorder="1" applyAlignment="1" applyProtection="1">
      <alignment/>
      <protection/>
    </xf>
    <xf numFmtId="165" fontId="1" fillId="0" borderId="1" xfId="16" applyNumberFormat="1" applyFont="1" applyBorder="1" applyAlignment="1" applyProtection="1">
      <alignment/>
      <protection/>
    </xf>
    <xf numFmtId="44" fontId="1" fillId="0" borderId="1" xfId="15" applyFont="1" applyFill="1" applyBorder="1" applyAlignment="1" applyProtection="1">
      <alignment/>
      <protection/>
    </xf>
    <xf numFmtId="166" fontId="1" fillId="0" borderId="1" xfId="15" applyNumberFormat="1" applyFont="1" applyFill="1" applyBorder="1" applyAlignment="1" applyProtection="1">
      <alignment/>
      <protection/>
    </xf>
    <xf numFmtId="165" fontId="1" fillId="0" borderId="1" xfId="16" applyNumberFormat="1" applyFont="1" applyFill="1" applyBorder="1" applyAlignment="1" applyProtection="1">
      <alignment/>
      <protection/>
    </xf>
    <xf numFmtId="0" fontId="1" fillId="0" borderId="1" xfId="0" applyFont="1" applyFill="1" applyBorder="1" applyAlignment="1" applyProtection="1">
      <alignment horizontal="right"/>
      <protection/>
    </xf>
    <xf numFmtId="0" fontId="1" fillId="0" borderId="1" xfId="0" applyFont="1" applyFill="1" applyBorder="1" applyAlignment="1" applyProtection="1">
      <alignment horizontal="left"/>
      <protection/>
    </xf>
    <xf numFmtId="10" fontId="0" fillId="0" borderId="1" xfId="15" applyNumberFormat="1" applyBorder="1" applyAlignment="1" applyProtection="1">
      <alignment/>
      <protection/>
    </xf>
    <xf numFmtId="10" fontId="1" fillId="0" borderId="1" xfId="15" applyNumberFormat="1" applyFont="1" applyFill="1" applyBorder="1" applyAlignment="1" applyProtection="1">
      <alignment/>
      <protection locked="0"/>
    </xf>
    <xf numFmtId="166" fontId="1" fillId="0" borderId="2" xfId="15" applyNumberFormat="1" applyFont="1" applyFill="1" applyBorder="1" applyAlignment="1" applyProtection="1">
      <alignment/>
      <protection locked="0"/>
    </xf>
    <xf numFmtId="0" fontId="4" fillId="0" borderId="1" xfId="0" applyFont="1" applyFill="1" applyBorder="1" applyAlignment="1">
      <alignment horizontal="justify"/>
    </xf>
    <xf numFmtId="0" fontId="4" fillId="0" borderId="1" xfId="0" applyFont="1" applyFill="1" applyBorder="1" applyAlignment="1">
      <alignment horizontal="right"/>
    </xf>
    <xf numFmtId="0" fontId="4" fillId="0" borderId="3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right"/>
    </xf>
    <xf numFmtId="0" fontId="4" fillId="0" borderId="3" xfId="0" applyFont="1" applyFill="1" applyBorder="1" applyAlignment="1">
      <alignment horizontal="justify"/>
    </xf>
    <xf numFmtId="0" fontId="1" fillId="0" borderId="4" xfId="0" applyFont="1" applyBorder="1" applyAlignment="1">
      <alignment horizontal="center"/>
    </xf>
    <xf numFmtId="0" fontId="4" fillId="0" borderId="4" xfId="0" applyFont="1" applyFill="1" applyBorder="1" applyAlignment="1">
      <alignment horizontal="justify"/>
    </xf>
    <xf numFmtId="0" fontId="4" fillId="0" borderId="4" xfId="0" applyFont="1" applyFill="1" applyBorder="1" applyAlignment="1">
      <alignment horizontal="right"/>
    </xf>
    <xf numFmtId="44" fontId="1" fillId="0" borderId="4" xfId="15" applyFont="1" applyBorder="1" applyAlignment="1" applyProtection="1">
      <alignment/>
      <protection/>
    </xf>
    <xf numFmtId="166" fontId="1" fillId="0" borderId="4" xfId="15" applyNumberFormat="1" applyFont="1" applyBorder="1" applyAlignment="1" applyProtection="1">
      <alignment/>
      <protection/>
    </xf>
    <xf numFmtId="165" fontId="1" fillId="0" borderId="4" xfId="16" applyNumberFormat="1" applyFont="1" applyBorder="1" applyAlignment="1" applyProtection="1">
      <alignment/>
      <protection/>
    </xf>
    <xf numFmtId="166" fontId="1" fillId="0" borderId="5" xfId="15" applyNumberFormat="1" applyFont="1" applyFill="1" applyBorder="1" applyAlignment="1" applyProtection="1">
      <alignment/>
      <protection locked="0"/>
    </xf>
    <xf numFmtId="44" fontId="1" fillId="0" borderId="4" xfId="15" applyFont="1" applyBorder="1" applyAlignment="1">
      <alignment/>
    </xf>
    <xf numFmtId="0" fontId="1" fillId="0" borderId="6" xfId="0" applyFont="1" applyBorder="1" applyAlignment="1">
      <alignment horizontal="center"/>
    </xf>
    <xf numFmtId="0" fontId="4" fillId="0" borderId="6" xfId="0" applyFont="1" applyFill="1" applyBorder="1" applyAlignment="1">
      <alignment horizontal="justify"/>
    </xf>
    <xf numFmtId="0" fontId="4" fillId="0" borderId="6" xfId="0" applyFont="1" applyFill="1" applyBorder="1" applyAlignment="1">
      <alignment horizontal="right"/>
    </xf>
    <xf numFmtId="44" fontId="1" fillId="0" borderId="6" xfId="15" applyFont="1" applyBorder="1" applyAlignment="1" applyProtection="1">
      <alignment/>
      <protection/>
    </xf>
    <xf numFmtId="166" fontId="1" fillId="0" borderId="6" xfId="15" applyNumberFormat="1" applyFont="1" applyBorder="1" applyAlignment="1" applyProtection="1">
      <alignment/>
      <protection/>
    </xf>
    <xf numFmtId="165" fontId="1" fillId="0" borderId="6" xfId="16" applyNumberFormat="1" applyFont="1" applyBorder="1" applyAlignment="1" applyProtection="1">
      <alignment/>
      <protection/>
    </xf>
    <xf numFmtId="166" fontId="1" fillId="0" borderId="7" xfId="15" applyNumberFormat="1" applyFont="1" applyFill="1" applyBorder="1" applyAlignment="1" applyProtection="1">
      <alignment/>
      <protection locked="0"/>
    </xf>
    <xf numFmtId="44" fontId="1" fillId="0" borderId="6" xfId="15" applyFont="1" applyBorder="1" applyAlignment="1">
      <alignment/>
    </xf>
    <xf numFmtId="166" fontId="1" fillId="0" borderId="1" xfId="15" applyNumberFormat="1" applyFont="1" applyFill="1" applyBorder="1" applyAlignment="1" applyProtection="1">
      <alignment/>
      <protection locked="0"/>
    </xf>
    <xf numFmtId="165" fontId="2" fillId="0" borderId="8" xfId="16" applyNumberFormat="1" applyFont="1" applyFill="1" applyBorder="1" applyAlignment="1">
      <alignment horizontal="right"/>
    </xf>
    <xf numFmtId="165" fontId="2" fillId="0" borderId="9" xfId="16" applyNumberFormat="1" applyFont="1" applyFill="1" applyBorder="1" applyAlignment="1">
      <alignment horizontal="right"/>
    </xf>
    <xf numFmtId="44" fontId="1" fillId="0" borderId="1" xfId="15" applyNumberFormat="1" applyFont="1" applyFill="1" applyBorder="1" applyAlignment="1" applyProtection="1">
      <alignment/>
      <protection locked="0"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66"/>
  <sheetViews>
    <sheetView tabSelected="1" workbookViewId="0" topLeftCell="A1">
      <selection activeCell="G159" sqref="G159"/>
    </sheetView>
  </sheetViews>
  <sheetFormatPr defaultColWidth="9.140625" defaultRowHeight="12.75"/>
  <cols>
    <col min="1" max="1" width="9.140625" style="1" customWidth="1"/>
    <col min="2" max="2" width="45.57421875" style="25" customWidth="1"/>
    <col min="3" max="3" width="7.28125" style="26" customWidth="1"/>
    <col min="4" max="4" width="20.140625" style="27" hidden="1" customWidth="1"/>
    <col min="5" max="5" width="7.140625" style="22" hidden="1" customWidth="1"/>
    <col min="6" max="6" width="18.140625" style="23" customWidth="1"/>
    <col min="7" max="7" width="18.8515625" style="24" customWidth="1"/>
    <col min="8" max="8" width="19.57421875" style="22" customWidth="1"/>
  </cols>
  <sheetData>
    <row r="1" spans="1:8" ht="63">
      <c r="A1" s="5" t="s">
        <v>0</v>
      </c>
      <c r="B1" s="9" t="s">
        <v>1</v>
      </c>
      <c r="C1" s="10"/>
      <c r="D1" s="11" t="s">
        <v>136</v>
      </c>
      <c r="E1" s="12"/>
      <c r="F1" s="13" t="s">
        <v>135</v>
      </c>
      <c r="G1" s="14" t="s">
        <v>138</v>
      </c>
      <c r="H1" s="11" t="s">
        <v>139</v>
      </c>
    </row>
    <row r="2" spans="1:8" ht="15">
      <c r="A2" s="6">
        <v>1</v>
      </c>
      <c r="B2" s="41" t="s">
        <v>2</v>
      </c>
      <c r="C2" s="42" t="s">
        <v>132</v>
      </c>
      <c r="D2" s="30"/>
      <c r="E2" s="31"/>
      <c r="F2" s="32">
        <v>6000</v>
      </c>
      <c r="G2" s="40"/>
      <c r="H2" s="12">
        <f>+G2*F2</f>
        <v>0</v>
      </c>
    </row>
    <row r="3" spans="1:8" ht="15">
      <c r="A3" s="6">
        <v>2</v>
      </c>
      <c r="B3" s="43" t="s">
        <v>3</v>
      </c>
      <c r="C3" s="44" t="s">
        <v>133</v>
      </c>
      <c r="D3" s="30"/>
      <c r="E3" s="31"/>
      <c r="F3" s="32">
        <v>27000</v>
      </c>
      <c r="G3" s="40"/>
      <c r="H3" s="12">
        <f aca="true" t="shared" si="0" ref="H3:H66">+G3*F3</f>
        <v>0</v>
      </c>
    </row>
    <row r="4" spans="1:8" ht="15">
      <c r="A4" s="6">
        <v>3</v>
      </c>
      <c r="B4" s="43" t="s">
        <v>4</v>
      </c>
      <c r="C4" s="44" t="s">
        <v>133</v>
      </c>
      <c r="D4" s="30"/>
      <c r="E4" s="31"/>
      <c r="F4" s="32">
        <v>45000</v>
      </c>
      <c r="G4" s="40"/>
      <c r="H4" s="12">
        <f t="shared" si="0"/>
        <v>0</v>
      </c>
    </row>
    <row r="5" spans="1:8" ht="15">
      <c r="A5" s="6">
        <v>4</v>
      </c>
      <c r="B5" s="41" t="s">
        <v>5</v>
      </c>
      <c r="C5" s="42" t="s">
        <v>133</v>
      </c>
      <c r="D5" s="30"/>
      <c r="E5" s="31"/>
      <c r="F5" s="32">
        <v>129000</v>
      </c>
      <c r="G5" s="40"/>
      <c r="H5" s="12">
        <f t="shared" si="0"/>
        <v>0</v>
      </c>
    </row>
    <row r="6" spans="1:8" ht="15">
      <c r="A6" s="6">
        <v>5</v>
      </c>
      <c r="B6" s="41" t="s">
        <v>6</v>
      </c>
      <c r="C6" s="42" t="s">
        <v>133</v>
      </c>
      <c r="D6" s="30"/>
      <c r="E6" s="31"/>
      <c r="F6" s="32">
        <v>198000</v>
      </c>
      <c r="G6" s="40"/>
      <c r="H6" s="12">
        <f t="shared" si="0"/>
        <v>0</v>
      </c>
    </row>
    <row r="7" spans="1:8" ht="15">
      <c r="A7" s="6">
        <v>6</v>
      </c>
      <c r="B7" s="41" t="s">
        <v>7</v>
      </c>
      <c r="C7" s="42" t="s">
        <v>134</v>
      </c>
      <c r="D7" s="30"/>
      <c r="E7" s="31"/>
      <c r="F7" s="32">
        <v>2100</v>
      </c>
      <c r="G7" s="40"/>
      <c r="H7" s="12">
        <f t="shared" si="0"/>
        <v>0</v>
      </c>
    </row>
    <row r="8" spans="1:8" ht="15">
      <c r="A8" s="6">
        <v>7</v>
      </c>
      <c r="B8" s="41" t="s">
        <v>8</v>
      </c>
      <c r="C8" s="42" t="s">
        <v>134</v>
      </c>
      <c r="D8" s="30"/>
      <c r="E8" s="31"/>
      <c r="F8" s="32">
        <v>1170</v>
      </c>
      <c r="G8" s="40"/>
      <c r="H8" s="12">
        <f t="shared" si="0"/>
        <v>0</v>
      </c>
    </row>
    <row r="9" spans="1:8" ht="15">
      <c r="A9" s="6">
        <v>8</v>
      </c>
      <c r="B9" s="41" t="s">
        <v>152</v>
      </c>
      <c r="C9" s="42" t="s">
        <v>134</v>
      </c>
      <c r="D9" s="30"/>
      <c r="E9" s="31"/>
      <c r="F9" s="32">
        <v>1500</v>
      </c>
      <c r="G9" s="40"/>
      <c r="H9" s="12">
        <f t="shared" si="0"/>
        <v>0</v>
      </c>
    </row>
    <row r="10" spans="1:8" ht="15">
      <c r="A10" s="6">
        <v>9</v>
      </c>
      <c r="B10" s="41" t="s">
        <v>153</v>
      </c>
      <c r="C10" s="42" t="s">
        <v>133</v>
      </c>
      <c r="D10" s="30"/>
      <c r="E10" s="31"/>
      <c r="F10" s="32">
        <v>795</v>
      </c>
      <c r="G10" s="40"/>
      <c r="H10" s="12">
        <f t="shared" si="0"/>
        <v>0</v>
      </c>
    </row>
    <row r="11" spans="1:8" ht="15">
      <c r="A11" s="6">
        <v>10</v>
      </c>
      <c r="B11" s="41" t="s">
        <v>154</v>
      </c>
      <c r="C11" s="42" t="s">
        <v>134</v>
      </c>
      <c r="D11" s="30"/>
      <c r="E11" s="31"/>
      <c r="F11" s="32">
        <v>9000</v>
      </c>
      <c r="G11" s="40"/>
      <c r="H11" s="12">
        <f t="shared" si="0"/>
        <v>0</v>
      </c>
    </row>
    <row r="12" spans="1:8" ht="15">
      <c r="A12" s="6">
        <v>11</v>
      </c>
      <c r="B12" s="41" t="s">
        <v>9</v>
      </c>
      <c r="C12" s="42" t="s">
        <v>133</v>
      </c>
      <c r="D12" s="30"/>
      <c r="E12" s="31"/>
      <c r="F12" s="32">
        <v>1275000</v>
      </c>
      <c r="G12" s="40"/>
      <c r="H12" s="12">
        <f t="shared" si="0"/>
        <v>0</v>
      </c>
    </row>
    <row r="13" spans="1:8" ht="15">
      <c r="A13" s="6">
        <v>12</v>
      </c>
      <c r="B13" s="41" t="s">
        <v>10</v>
      </c>
      <c r="C13" s="42" t="s">
        <v>134</v>
      </c>
      <c r="D13" s="30"/>
      <c r="E13" s="31"/>
      <c r="F13" s="32">
        <v>390</v>
      </c>
      <c r="G13" s="40"/>
      <c r="H13" s="12">
        <f t="shared" si="0"/>
        <v>0</v>
      </c>
    </row>
    <row r="14" spans="1:8" ht="15">
      <c r="A14" s="6">
        <v>13</v>
      </c>
      <c r="B14" s="41" t="s">
        <v>11</v>
      </c>
      <c r="C14" s="42" t="s">
        <v>134</v>
      </c>
      <c r="D14" s="30"/>
      <c r="E14" s="31"/>
      <c r="F14" s="32">
        <v>7500</v>
      </c>
      <c r="G14" s="40"/>
      <c r="H14" s="12">
        <f t="shared" si="0"/>
        <v>0</v>
      </c>
    </row>
    <row r="15" spans="1:8" ht="15">
      <c r="A15" s="6">
        <v>14</v>
      </c>
      <c r="B15" s="41" t="s">
        <v>12</v>
      </c>
      <c r="C15" s="42" t="s">
        <v>134</v>
      </c>
      <c r="D15" s="30"/>
      <c r="E15" s="31"/>
      <c r="F15" s="32">
        <v>5400</v>
      </c>
      <c r="G15" s="40"/>
      <c r="H15" s="12">
        <f t="shared" si="0"/>
        <v>0</v>
      </c>
    </row>
    <row r="16" spans="1:8" ht="15">
      <c r="A16" s="6">
        <v>15</v>
      </c>
      <c r="B16" s="41" t="s">
        <v>13</v>
      </c>
      <c r="C16" s="42" t="s">
        <v>134</v>
      </c>
      <c r="D16" s="30"/>
      <c r="E16" s="31"/>
      <c r="F16" s="32">
        <v>36</v>
      </c>
      <c r="G16" s="40"/>
      <c r="H16" s="12">
        <f t="shared" si="0"/>
        <v>0</v>
      </c>
    </row>
    <row r="17" spans="1:8" ht="15">
      <c r="A17" s="6">
        <v>16</v>
      </c>
      <c r="B17" s="41" t="s">
        <v>14</v>
      </c>
      <c r="C17" s="42" t="s">
        <v>134</v>
      </c>
      <c r="D17" s="30"/>
      <c r="E17" s="31"/>
      <c r="F17" s="32">
        <v>165</v>
      </c>
      <c r="G17" s="40"/>
      <c r="H17" s="12">
        <f t="shared" si="0"/>
        <v>0</v>
      </c>
    </row>
    <row r="18" spans="1:8" ht="15">
      <c r="A18" s="6">
        <v>17</v>
      </c>
      <c r="B18" s="41" t="s">
        <v>155</v>
      </c>
      <c r="C18" s="42" t="s">
        <v>134</v>
      </c>
      <c r="D18" s="30"/>
      <c r="E18" s="31"/>
      <c r="F18" s="32">
        <v>135</v>
      </c>
      <c r="G18" s="40"/>
      <c r="H18" s="12">
        <f t="shared" si="0"/>
        <v>0</v>
      </c>
    </row>
    <row r="19" spans="1:8" ht="15">
      <c r="A19" s="6">
        <v>18</v>
      </c>
      <c r="B19" s="41" t="s">
        <v>15</v>
      </c>
      <c r="C19" s="42" t="s">
        <v>133</v>
      </c>
      <c r="D19" s="30"/>
      <c r="E19" s="31"/>
      <c r="F19" s="32">
        <v>450</v>
      </c>
      <c r="G19" s="40"/>
      <c r="H19" s="12">
        <f t="shared" si="0"/>
        <v>0</v>
      </c>
    </row>
    <row r="20" spans="1:8" ht="15">
      <c r="A20" s="6">
        <v>19</v>
      </c>
      <c r="B20" s="41" t="s">
        <v>16</v>
      </c>
      <c r="C20" s="42" t="s">
        <v>134</v>
      </c>
      <c r="D20" s="30"/>
      <c r="E20" s="31"/>
      <c r="F20" s="32">
        <v>2700</v>
      </c>
      <c r="G20" s="40"/>
      <c r="H20" s="12">
        <f t="shared" si="0"/>
        <v>0</v>
      </c>
    </row>
    <row r="21" spans="1:8" ht="15">
      <c r="A21" s="6">
        <v>20</v>
      </c>
      <c r="B21" s="41" t="s">
        <v>17</v>
      </c>
      <c r="C21" s="42" t="s">
        <v>134</v>
      </c>
      <c r="D21" s="30"/>
      <c r="E21" s="31"/>
      <c r="F21" s="32">
        <v>16500</v>
      </c>
      <c r="G21" s="40"/>
      <c r="H21" s="12">
        <f t="shared" si="0"/>
        <v>0</v>
      </c>
    </row>
    <row r="22" spans="1:8" ht="15">
      <c r="A22" s="6">
        <v>21</v>
      </c>
      <c r="B22" s="41" t="s">
        <v>18</v>
      </c>
      <c r="C22" s="42" t="s">
        <v>134</v>
      </c>
      <c r="D22" s="30"/>
      <c r="E22" s="31"/>
      <c r="F22" s="32">
        <v>750</v>
      </c>
      <c r="G22" s="40"/>
      <c r="H22" s="12">
        <f t="shared" si="0"/>
        <v>0</v>
      </c>
    </row>
    <row r="23" spans="1:8" ht="15">
      <c r="A23" s="6">
        <v>22</v>
      </c>
      <c r="B23" s="41" t="s">
        <v>19</v>
      </c>
      <c r="C23" s="42" t="s">
        <v>134</v>
      </c>
      <c r="D23" s="30"/>
      <c r="E23" s="31"/>
      <c r="F23" s="32">
        <v>4500</v>
      </c>
      <c r="G23" s="40"/>
      <c r="H23" s="12">
        <f t="shared" si="0"/>
        <v>0</v>
      </c>
    </row>
    <row r="24" spans="1:8" ht="15">
      <c r="A24" s="6">
        <v>23</v>
      </c>
      <c r="B24" s="41" t="s">
        <v>20</v>
      </c>
      <c r="C24" s="42" t="s">
        <v>134</v>
      </c>
      <c r="D24" s="30"/>
      <c r="E24" s="31"/>
      <c r="F24" s="32">
        <v>690</v>
      </c>
      <c r="G24" s="40"/>
      <c r="H24" s="12">
        <f t="shared" si="0"/>
        <v>0</v>
      </c>
    </row>
    <row r="25" spans="1:8" ht="15">
      <c r="A25" s="6">
        <v>24</v>
      </c>
      <c r="B25" s="43" t="s">
        <v>156</v>
      </c>
      <c r="C25" s="44" t="s">
        <v>134</v>
      </c>
      <c r="D25" s="30"/>
      <c r="E25" s="31"/>
      <c r="F25" s="32">
        <v>2700</v>
      </c>
      <c r="G25" s="40"/>
      <c r="H25" s="12">
        <f t="shared" si="0"/>
        <v>0</v>
      </c>
    </row>
    <row r="26" spans="1:8" ht="15">
      <c r="A26" s="6">
        <v>25</v>
      </c>
      <c r="B26" s="43" t="s">
        <v>21</v>
      </c>
      <c r="C26" s="44" t="s">
        <v>134</v>
      </c>
      <c r="D26" s="30"/>
      <c r="E26" s="31"/>
      <c r="F26" s="32">
        <v>300</v>
      </c>
      <c r="G26" s="40"/>
      <c r="H26" s="12">
        <f t="shared" si="0"/>
        <v>0</v>
      </c>
    </row>
    <row r="27" spans="1:8" ht="15">
      <c r="A27" s="6">
        <v>26</v>
      </c>
      <c r="B27" s="43" t="s">
        <v>140</v>
      </c>
      <c r="C27" s="44" t="s">
        <v>134</v>
      </c>
      <c r="D27" s="30"/>
      <c r="E27" s="31"/>
      <c r="F27" s="32">
        <v>120</v>
      </c>
      <c r="G27" s="40"/>
      <c r="H27" s="12">
        <f t="shared" si="0"/>
        <v>0</v>
      </c>
    </row>
    <row r="28" spans="1:8" ht="15">
      <c r="A28" s="6">
        <v>27</v>
      </c>
      <c r="B28" s="43" t="s">
        <v>157</v>
      </c>
      <c r="C28" s="44" t="s">
        <v>134</v>
      </c>
      <c r="D28" s="30"/>
      <c r="E28" s="31"/>
      <c r="F28" s="32">
        <v>10200</v>
      </c>
      <c r="G28" s="40"/>
      <c r="H28" s="12">
        <f t="shared" si="0"/>
        <v>0</v>
      </c>
    </row>
    <row r="29" spans="1:8" ht="15">
      <c r="A29" s="6">
        <v>28</v>
      </c>
      <c r="B29" s="43" t="s">
        <v>141</v>
      </c>
      <c r="C29" s="44" t="s">
        <v>134</v>
      </c>
      <c r="D29" s="30"/>
      <c r="E29" s="31"/>
      <c r="F29" s="32">
        <v>90</v>
      </c>
      <c r="G29" s="40"/>
      <c r="H29" s="12">
        <f t="shared" si="0"/>
        <v>0</v>
      </c>
    </row>
    <row r="30" spans="1:8" ht="15">
      <c r="A30" s="6">
        <v>29</v>
      </c>
      <c r="B30" s="43" t="s">
        <v>22</v>
      </c>
      <c r="C30" s="44" t="s">
        <v>134</v>
      </c>
      <c r="D30" s="30"/>
      <c r="E30" s="31"/>
      <c r="F30" s="32">
        <v>1050</v>
      </c>
      <c r="G30" s="40"/>
      <c r="H30" s="12">
        <f t="shared" si="0"/>
        <v>0</v>
      </c>
    </row>
    <row r="31" spans="1:8" ht="15">
      <c r="A31" s="6">
        <v>30</v>
      </c>
      <c r="B31" s="41" t="s">
        <v>23</v>
      </c>
      <c r="C31" s="42" t="s">
        <v>134</v>
      </c>
      <c r="D31" s="30"/>
      <c r="E31" s="31"/>
      <c r="F31" s="32">
        <v>450</v>
      </c>
      <c r="G31" s="40"/>
      <c r="H31" s="12">
        <f t="shared" si="0"/>
        <v>0</v>
      </c>
    </row>
    <row r="32" spans="1:8" ht="15">
      <c r="A32" s="6">
        <v>31</v>
      </c>
      <c r="B32" s="41" t="s">
        <v>142</v>
      </c>
      <c r="C32" s="42" t="s">
        <v>133</v>
      </c>
      <c r="D32" s="30"/>
      <c r="E32" s="31"/>
      <c r="F32" s="32">
        <v>72000</v>
      </c>
      <c r="G32" s="40"/>
      <c r="H32" s="12">
        <f t="shared" si="0"/>
        <v>0</v>
      </c>
    </row>
    <row r="33" spans="1:8" ht="15">
      <c r="A33" s="6">
        <v>32</v>
      </c>
      <c r="B33" s="41" t="s">
        <v>24</v>
      </c>
      <c r="C33" s="42" t="s">
        <v>133</v>
      </c>
      <c r="D33" s="30"/>
      <c r="E33" s="31"/>
      <c r="F33" s="32">
        <v>237000</v>
      </c>
      <c r="G33" s="40"/>
      <c r="H33" s="12">
        <f t="shared" si="0"/>
        <v>0</v>
      </c>
    </row>
    <row r="34" spans="1:8" ht="15">
      <c r="A34" s="6">
        <v>33</v>
      </c>
      <c r="B34" s="41" t="s">
        <v>25</v>
      </c>
      <c r="C34" s="42" t="s">
        <v>133</v>
      </c>
      <c r="D34" s="30"/>
      <c r="E34" s="31"/>
      <c r="F34" s="32">
        <v>193500</v>
      </c>
      <c r="G34" s="40"/>
      <c r="H34" s="12">
        <f t="shared" si="0"/>
        <v>0</v>
      </c>
    </row>
    <row r="35" spans="1:8" ht="15">
      <c r="A35" s="46">
        <v>34</v>
      </c>
      <c r="B35" s="47" t="s">
        <v>26</v>
      </c>
      <c r="C35" s="48" t="s">
        <v>133</v>
      </c>
      <c r="D35" s="49"/>
      <c r="E35" s="50"/>
      <c r="F35" s="51">
        <v>129000</v>
      </c>
      <c r="G35" s="52"/>
      <c r="H35" s="53">
        <f t="shared" si="0"/>
        <v>0</v>
      </c>
    </row>
    <row r="36" spans="1:8" ht="15">
      <c r="A36" s="6">
        <v>35</v>
      </c>
      <c r="B36" s="41" t="s">
        <v>27</v>
      </c>
      <c r="C36" s="42" t="s">
        <v>134</v>
      </c>
      <c r="D36" s="30"/>
      <c r="E36" s="31"/>
      <c r="F36" s="32">
        <v>1650</v>
      </c>
      <c r="G36" s="62"/>
      <c r="H36" s="12">
        <f t="shared" si="0"/>
        <v>0</v>
      </c>
    </row>
    <row r="37" spans="1:8" ht="15">
      <c r="A37" s="6">
        <v>36</v>
      </c>
      <c r="B37" s="41" t="s">
        <v>28</v>
      </c>
      <c r="C37" s="42" t="s">
        <v>134</v>
      </c>
      <c r="D37" s="30"/>
      <c r="E37" s="31"/>
      <c r="F37" s="32">
        <v>12000</v>
      </c>
      <c r="G37" s="62"/>
      <c r="H37" s="12">
        <f t="shared" si="0"/>
        <v>0</v>
      </c>
    </row>
    <row r="38" spans="1:8" ht="15">
      <c r="A38" s="54">
        <v>37</v>
      </c>
      <c r="B38" s="55" t="s">
        <v>29</v>
      </c>
      <c r="C38" s="56" t="s">
        <v>133</v>
      </c>
      <c r="D38" s="57"/>
      <c r="E38" s="58"/>
      <c r="F38" s="59">
        <v>88500</v>
      </c>
      <c r="G38" s="60"/>
      <c r="H38" s="61">
        <f t="shared" si="0"/>
        <v>0</v>
      </c>
    </row>
    <row r="39" spans="1:8" ht="15">
      <c r="A39" s="6">
        <v>38</v>
      </c>
      <c r="B39" s="41" t="s">
        <v>158</v>
      </c>
      <c r="C39" s="42" t="s">
        <v>133</v>
      </c>
      <c r="D39" s="30"/>
      <c r="E39" s="31"/>
      <c r="F39" s="32">
        <v>3600</v>
      </c>
      <c r="G39" s="40"/>
      <c r="H39" s="12">
        <f t="shared" si="0"/>
        <v>0</v>
      </c>
    </row>
    <row r="40" spans="1:8" ht="15">
      <c r="A40" s="6">
        <v>39</v>
      </c>
      <c r="B40" s="41" t="s">
        <v>30</v>
      </c>
      <c r="C40" s="42" t="s">
        <v>133</v>
      </c>
      <c r="D40" s="30"/>
      <c r="E40" s="31"/>
      <c r="F40" s="32">
        <v>7200</v>
      </c>
      <c r="G40" s="40"/>
      <c r="H40" s="12">
        <f t="shared" si="0"/>
        <v>0</v>
      </c>
    </row>
    <row r="41" spans="1:8" ht="15">
      <c r="A41" s="6">
        <v>40</v>
      </c>
      <c r="B41" s="41" t="s">
        <v>31</v>
      </c>
      <c r="C41" s="42" t="s">
        <v>134</v>
      </c>
      <c r="D41" s="30"/>
      <c r="E41" s="31"/>
      <c r="F41" s="32">
        <v>1650</v>
      </c>
      <c r="G41" s="40"/>
      <c r="H41" s="12">
        <f t="shared" si="0"/>
        <v>0</v>
      </c>
    </row>
    <row r="42" spans="1:8" ht="15">
      <c r="A42" s="6">
        <v>41</v>
      </c>
      <c r="B42" s="41" t="s">
        <v>32</v>
      </c>
      <c r="C42" s="42" t="s">
        <v>134</v>
      </c>
      <c r="D42" s="30"/>
      <c r="E42" s="31"/>
      <c r="F42" s="32">
        <v>5100</v>
      </c>
      <c r="G42" s="40"/>
      <c r="H42" s="12">
        <f t="shared" si="0"/>
        <v>0</v>
      </c>
    </row>
    <row r="43" spans="1:8" ht="15">
      <c r="A43" s="6">
        <v>42</v>
      </c>
      <c r="B43" s="41" t="s">
        <v>33</v>
      </c>
      <c r="C43" s="42" t="s">
        <v>134</v>
      </c>
      <c r="D43" s="30"/>
      <c r="E43" s="31"/>
      <c r="F43" s="32">
        <v>750</v>
      </c>
      <c r="G43" s="40"/>
      <c r="H43" s="12">
        <f t="shared" si="0"/>
        <v>0</v>
      </c>
    </row>
    <row r="44" spans="1:8" ht="15">
      <c r="A44" s="6">
        <v>43</v>
      </c>
      <c r="B44" s="41" t="s">
        <v>159</v>
      </c>
      <c r="C44" s="42" t="s">
        <v>134</v>
      </c>
      <c r="D44" s="30"/>
      <c r="E44" s="31"/>
      <c r="F44" s="32">
        <v>6900</v>
      </c>
      <c r="G44" s="40"/>
      <c r="H44" s="12">
        <f t="shared" si="0"/>
        <v>0</v>
      </c>
    </row>
    <row r="45" spans="1:8" ht="15">
      <c r="A45" s="6">
        <v>44</v>
      </c>
      <c r="B45" s="41" t="s">
        <v>160</v>
      </c>
      <c r="C45" s="42" t="s">
        <v>134</v>
      </c>
      <c r="D45" s="30"/>
      <c r="E45" s="31"/>
      <c r="F45" s="32">
        <v>2850</v>
      </c>
      <c r="G45" s="40"/>
      <c r="H45" s="12">
        <f t="shared" si="0"/>
        <v>0</v>
      </c>
    </row>
    <row r="46" spans="1:8" ht="15">
      <c r="A46" s="6">
        <v>45</v>
      </c>
      <c r="B46" s="41" t="s">
        <v>34</v>
      </c>
      <c r="C46" s="42" t="s">
        <v>134</v>
      </c>
      <c r="D46" s="30"/>
      <c r="E46" s="31"/>
      <c r="F46" s="32">
        <v>13500</v>
      </c>
      <c r="G46" s="40"/>
      <c r="H46" s="12">
        <f t="shared" si="0"/>
        <v>0</v>
      </c>
    </row>
    <row r="47" spans="1:8" ht="15">
      <c r="A47" s="6">
        <v>46</v>
      </c>
      <c r="B47" s="41" t="s">
        <v>35</v>
      </c>
      <c r="C47" s="42" t="s">
        <v>134</v>
      </c>
      <c r="D47" s="30"/>
      <c r="E47" s="31"/>
      <c r="F47" s="32">
        <v>2250</v>
      </c>
      <c r="G47" s="40"/>
      <c r="H47" s="12">
        <f t="shared" si="0"/>
        <v>0</v>
      </c>
    </row>
    <row r="48" spans="1:8" ht="15">
      <c r="A48" s="6">
        <v>47</v>
      </c>
      <c r="B48" s="41" t="s">
        <v>36</v>
      </c>
      <c r="C48" s="42" t="s">
        <v>134</v>
      </c>
      <c r="D48" s="30"/>
      <c r="E48" s="31"/>
      <c r="F48" s="32">
        <v>1500</v>
      </c>
      <c r="G48" s="40"/>
      <c r="H48" s="12">
        <f t="shared" si="0"/>
        <v>0</v>
      </c>
    </row>
    <row r="49" spans="1:8" ht="15">
      <c r="A49" s="6">
        <v>48</v>
      </c>
      <c r="B49" s="41" t="s">
        <v>161</v>
      </c>
      <c r="C49" s="42" t="s">
        <v>134</v>
      </c>
      <c r="D49" s="30"/>
      <c r="E49" s="31"/>
      <c r="F49" s="32">
        <v>450</v>
      </c>
      <c r="G49" s="40"/>
      <c r="H49" s="12">
        <f t="shared" si="0"/>
        <v>0</v>
      </c>
    </row>
    <row r="50" spans="1:8" ht="15">
      <c r="A50" s="6">
        <v>49</v>
      </c>
      <c r="B50" s="41" t="s">
        <v>37</v>
      </c>
      <c r="C50" s="42" t="s">
        <v>134</v>
      </c>
      <c r="D50" s="30"/>
      <c r="E50" s="31"/>
      <c r="F50" s="32">
        <v>3600</v>
      </c>
      <c r="G50" s="40"/>
      <c r="H50" s="12">
        <f t="shared" si="0"/>
        <v>0</v>
      </c>
    </row>
    <row r="51" spans="1:8" ht="15">
      <c r="A51" s="6">
        <v>50</v>
      </c>
      <c r="B51" s="41" t="s">
        <v>38</v>
      </c>
      <c r="C51" s="42" t="s">
        <v>134</v>
      </c>
      <c r="D51" s="30"/>
      <c r="E51" s="31"/>
      <c r="F51" s="32">
        <v>990</v>
      </c>
      <c r="G51" s="40"/>
      <c r="H51" s="12">
        <f t="shared" si="0"/>
        <v>0</v>
      </c>
    </row>
    <row r="52" spans="1:8" ht="15">
      <c r="A52" s="6">
        <v>51</v>
      </c>
      <c r="B52" s="41" t="s">
        <v>39</v>
      </c>
      <c r="C52" s="42" t="s">
        <v>133</v>
      </c>
      <c r="D52" s="30"/>
      <c r="E52" s="31"/>
      <c r="F52" s="32">
        <v>480000</v>
      </c>
      <c r="G52" s="40"/>
      <c r="H52" s="12">
        <f t="shared" si="0"/>
        <v>0</v>
      </c>
    </row>
    <row r="53" spans="1:8" ht="15">
      <c r="A53" s="6">
        <v>52</v>
      </c>
      <c r="B53" s="43" t="s">
        <v>162</v>
      </c>
      <c r="C53" s="44" t="s">
        <v>134</v>
      </c>
      <c r="D53" s="30"/>
      <c r="E53" s="31"/>
      <c r="F53" s="32">
        <v>150</v>
      </c>
      <c r="G53" s="40"/>
      <c r="H53" s="12">
        <f t="shared" si="0"/>
        <v>0</v>
      </c>
    </row>
    <row r="54" spans="1:8" ht="15">
      <c r="A54" s="6">
        <v>53</v>
      </c>
      <c r="B54" s="43" t="s">
        <v>40</v>
      </c>
      <c r="C54" s="44" t="s">
        <v>134</v>
      </c>
      <c r="D54" s="30"/>
      <c r="E54" s="31"/>
      <c r="F54" s="32">
        <v>4350</v>
      </c>
      <c r="G54" s="40"/>
      <c r="H54" s="12">
        <f t="shared" si="0"/>
        <v>0</v>
      </c>
    </row>
    <row r="55" spans="1:8" ht="15">
      <c r="A55" s="6">
        <v>54</v>
      </c>
      <c r="B55" s="41" t="s">
        <v>41</v>
      </c>
      <c r="C55" s="42" t="s">
        <v>134</v>
      </c>
      <c r="D55" s="30"/>
      <c r="E55" s="31"/>
      <c r="F55" s="32">
        <v>8100</v>
      </c>
      <c r="G55" s="40"/>
      <c r="H55" s="12">
        <f t="shared" si="0"/>
        <v>0</v>
      </c>
    </row>
    <row r="56" spans="1:8" ht="15">
      <c r="A56" s="6">
        <v>55</v>
      </c>
      <c r="B56" s="41" t="s">
        <v>163</v>
      </c>
      <c r="C56" s="42" t="s">
        <v>134</v>
      </c>
      <c r="D56" s="30"/>
      <c r="E56" s="31"/>
      <c r="F56" s="32">
        <v>1800</v>
      </c>
      <c r="G56" s="40"/>
      <c r="H56" s="12">
        <f t="shared" si="0"/>
        <v>0</v>
      </c>
    </row>
    <row r="57" spans="1:8" ht="15">
      <c r="A57" s="6">
        <v>56</v>
      </c>
      <c r="B57" s="41" t="s">
        <v>42</v>
      </c>
      <c r="C57" s="42" t="s">
        <v>134</v>
      </c>
      <c r="D57" s="30"/>
      <c r="E57" s="31"/>
      <c r="F57" s="32">
        <v>14400</v>
      </c>
      <c r="G57" s="40"/>
      <c r="H57" s="12">
        <f t="shared" si="0"/>
        <v>0</v>
      </c>
    </row>
    <row r="58" spans="1:8" ht="15">
      <c r="A58" s="6">
        <v>57</v>
      </c>
      <c r="B58" s="41" t="s">
        <v>43</v>
      </c>
      <c r="C58" s="42" t="s">
        <v>134</v>
      </c>
      <c r="D58" s="30"/>
      <c r="E58" s="31"/>
      <c r="F58" s="32">
        <v>9900</v>
      </c>
      <c r="G58" s="40"/>
      <c r="H58" s="12">
        <f t="shared" si="0"/>
        <v>0</v>
      </c>
    </row>
    <row r="59" spans="1:8" ht="15">
      <c r="A59" s="6">
        <v>58</v>
      </c>
      <c r="B59" s="41" t="s">
        <v>143</v>
      </c>
      <c r="C59" s="42" t="s">
        <v>134</v>
      </c>
      <c r="D59" s="30"/>
      <c r="E59" s="31"/>
      <c r="F59" s="32">
        <v>4800</v>
      </c>
      <c r="G59" s="40"/>
      <c r="H59" s="12">
        <f t="shared" si="0"/>
        <v>0</v>
      </c>
    </row>
    <row r="60" spans="1:8" ht="15">
      <c r="A60" s="6">
        <v>59</v>
      </c>
      <c r="B60" s="43" t="s">
        <v>44</v>
      </c>
      <c r="C60" s="44" t="s">
        <v>134</v>
      </c>
      <c r="D60" s="30"/>
      <c r="E60" s="31"/>
      <c r="F60" s="32">
        <v>555</v>
      </c>
      <c r="G60" s="40"/>
      <c r="H60" s="12">
        <f t="shared" si="0"/>
        <v>0</v>
      </c>
    </row>
    <row r="61" spans="1:8" ht="15">
      <c r="A61" s="6">
        <v>60</v>
      </c>
      <c r="B61" s="43" t="s">
        <v>45</v>
      </c>
      <c r="C61" s="44" t="s">
        <v>134</v>
      </c>
      <c r="D61" s="30"/>
      <c r="E61" s="31"/>
      <c r="F61" s="32">
        <v>525</v>
      </c>
      <c r="G61" s="40"/>
      <c r="H61" s="12">
        <f t="shared" si="0"/>
        <v>0</v>
      </c>
    </row>
    <row r="62" spans="1:8" ht="15">
      <c r="A62" s="6">
        <v>61</v>
      </c>
      <c r="B62" s="41" t="s">
        <v>144</v>
      </c>
      <c r="C62" s="42" t="s">
        <v>134</v>
      </c>
      <c r="D62" s="30"/>
      <c r="E62" s="31"/>
      <c r="F62" s="32">
        <v>600</v>
      </c>
      <c r="G62" s="40"/>
      <c r="H62" s="12">
        <f t="shared" si="0"/>
        <v>0</v>
      </c>
    </row>
    <row r="63" spans="1:8" ht="15">
      <c r="A63" s="6">
        <v>62</v>
      </c>
      <c r="B63" s="41" t="s">
        <v>46</v>
      </c>
      <c r="C63" s="42" t="s">
        <v>133</v>
      </c>
      <c r="D63" s="30"/>
      <c r="E63" s="31"/>
      <c r="F63" s="32">
        <v>62100</v>
      </c>
      <c r="G63" s="40"/>
      <c r="H63" s="12">
        <f t="shared" si="0"/>
        <v>0</v>
      </c>
    </row>
    <row r="64" spans="1:8" ht="15">
      <c r="A64" s="6">
        <v>63</v>
      </c>
      <c r="B64" s="41" t="s">
        <v>47</v>
      </c>
      <c r="C64" s="42" t="s">
        <v>134</v>
      </c>
      <c r="D64" s="30"/>
      <c r="E64" s="31"/>
      <c r="F64" s="32">
        <v>1650</v>
      </c>
      <c r="G64" s="40"/>
      <c r="H64" s="12">
        <f t="shared" si="0"/>
        <v>0</v>
      </c>
    </row>
    <row r="65" spans="1:8" ht="15">
      <c r="A65" s="6">
        <v>64</v>
      </c>
      <c r="B65" s="41" t="s">
        <v>48</v>
      </c>
      <c r="C65" s="42" t="s">
        <v>133</v>
      </c>
      <c r="D65" s="30"/>
      <c r="E65" s="31"/>
      <c r="F65" s="32">
        <v>54000</v>
      </c>
      <c r="G65" s="40"/>
      <c r="H65" s="12">
        <f t="shared" si="0"/>
        <v>0</v>
      </c>
    </row>
    <row r="66" spans="1:8" ht="15">
      <c r="A66" s="6">
        <v>65</v>
      </c>
      <c r="B66" s="43" t="s">
        <v>164</v>
      </c>
      <c r="C66" s="44" t="s">
        <v>134</v>
      </c>
      <c r="D66" s="30"/>
      <c r="E66" s="31"/>
      <c r="F66" s="32">
        <v>540</v>
      </c>
      <c r="G66" s="40"/>
      <c r="H66" s="12">
        <f t="shared" si="0"/>
        <v>0</v>
      </c>
    </row>
    <row r="67" spans="1:8" ht="15">
      <c r="A67" s="6">
        <v>66</v>
      </c>
      <c r="B67" s="41" t="s">
        <v>49</v>
      </c>
      <c r="C67" s="42" t="s">
        <v>134</v>
      </c>
      <c r="D67" s="30"/>
      <c r="E67" s="31"/>
      <c r="F67" s="32">
        <v>600</v>
      </c>
      <c r="G67" s="40"/>
      <c r="H67" s="12">
        <f aca="true" t="shared" si="1" ref="H67:H130">+G67*F67</f>
        <v>0</v>
      </c>
    </row>
    <row r="68" spans="1:8" ht="15">
      <c r="A68" s="6">
        <v>67</v>
      </c>
      <c r="B68" s="45" t="s">
        <v>50</v>
      </c>
      <c r="C68" s="44" t="s">
        <v>134</v>
      </c>
      <c r="D68" s="30"/>
      <c r="E68" s="31"/>
      <c r="F68" s="32">
        <v>90</v>
      </c>
      <c r="G68" s="40"/>
      <c r="H68" s="12">
        <f t="shared" si="1"/>
        <v>0</v>
      </c>
    </row>
    <row r="69" spans="1:8" ht="15">
      <c r="A69" s="6">
        <v>68</v>
      </c>
      <c r="B69" s="45" t="s">
        <v>145</v>
      </c>
      <c r="C69" s="44" t="s">
        <v>134</v>
      </c>
      <c r="D69" s="30"/>
      <c r="E69" s="31"/>
      <c r="F69" s="32">
        <v>150</v>
      </c>
      <c r="G69" s="40"/>
      <c r="H69" s="12">
        <f t="shared" si="1"/>
        <v>0</v>
      </c>
    </row>
    <row r="70" spans="1:8" ht="15">
      <c r="A70" s="6">
        <v>69</v>
      </c>
      <c r="B70" s="41" t="s">
        <v>51</v>
      </c>
      <c r="C70" s="42" t="s">
        <v>134</v>
      </c>
      <c r="D70" s="30"/>
      <c r="E70" s="31"/>
      <c r="F70" s="32">
        <v>2700</v>
      </c>
      <c r="G70" s="40"/>
      <c r="H70" s="12">
        <f t="shared" si="1"/>
        <v>0</v>
      </c>
    </row>
    <row r="71" spans="1:8" ht="15">
      <c r="A71" s="6">
        <v>70</v>
      </c>
      <c r="B71" s="45" t="s">
        <v>146</v>
      </c>
      <c r="C71" s="44" t="s">
        <v>134</v>
      </c>
      <c r="D71" s="30"/>
      <c r="E71" s="31"/>
      <c r="F71" s="32">
        <v>1950</v>
      </c>
      <c r="G71" s="40"/>
      <c r="H71" s="12">
        <f t="shared" si="1"/>
        <v>0</v>
      </c>
    </row>
    <row r="72" spans="1:8" ht="15">
      <c r="A72" s="6">
        <v>71</v>
      </c>
      <c r="B72" s="45" t="s">
        <v>147</v>
      </c>
      <c r="C72" s="44" t="s">
        <v>134</v>
      </c>
      <c r="D72" s="30"/>
      <c r="E72" s="31"/>
      <c r="F72" s="32">
        <v>1500</v>
      </c>
      <c r="G72" s="40"/>
      <c r="H72" s="12">
        <f t="shared" si="1"/>
        <v>0</v>
      </c>
    </row>
    <row r="73" spans="1:8" ht="15">
      <c r="A73" s="6">
        <v>72</v>
      </c>
      <c r="B73" s="43" t="s">
        <v>52</v>
      </c>
      <c r="C73" s="44" t="s">
        <v>134</v>
      </c>
      <c r="D73" s="30"/>
      <c r="E73" s="31"/>
      <c r="F73" s="32">
        <v>1140</v>
      </c>
      <c r="G73" s="40"/>
      <c r="H73" s="12">
        <f t="shared" si="1"/>
        <v>0</v>
      </c>
    </row>
    <row r="74" spans="1:8" ht="15">
      <c r="A74" s="6">
        <v>73</v>
      </c>
      <c r="B74" s="41" t="s">
        <v>53</v>
      </c>
      <c r="C74" s="42" t="s">
        <v>134</v>
      </c>
      <c r="D74" s="30"/>
      <c r="E74" s="31"/>
      <c r="F74" s="32">
        <v>2490</v>
      </c>
      <c r="G74" s="40"/>
      <c r="H74" s="12">
        <f t="shared" si="1"/>
        <v>0</v>
      </c>
    </row>
    <row r="75" spans="1:8" ht="15">
      <c r="A75" s="6">
        <v>74</v>
      </c>
      <c r="B75" s="43" t="s">
        <v>54</v>
      </c>
      <c r="C75" s="44" t="s">
        <v>134</v>
      </c>
      <c r="D75" s="30"/>
      <c r="E75" s="31"/>
      <c r="F75" s="32">
        <v>270</v>
      </c>
      <c r="G75" s="40"/>
      <c r="H75" s="12">
        <f t="shared" si="1"/>
        <v>0</v>
      </c>
    </row>
    <row r="76" spans="1:8" ht="15">
      <c r="A76" s="6">
        <v>75</v>
      </c>
      <c r="B76" s="41" t="s">
        <v>55</v>
      </c>
      <c r="C76" s="42" t="s">
        <v>134</v>
      </c>
      <c r="D76" s="30"/>
      <c r="E76" s="31"/>
      <c r="F76" s="32">
        <v>6300</v>
      </c>
      <c r="G76" s="40"/>
      <c r="H76" s="12">
        <f t="shared" si="1"/>
        <v>0</v>
      </c>
    </row>
    <row r="77" spans="1:8" ht="15">
      <c r="A77" s="6">
        <v>76</v>
      </c>
      <c r="B77" s="41" t="s">
        <v>148</v>
      </c>
      <c r="C77" s="42" t="s">
        <v>134</v>
      </c>
      <c r="D77" s="30"/>
      <c r="E77" s="31"/>
      <c r="F77" s="32">
        <v>900</v>
      </c>
      <c r="G77" s="40"/>
      <c r="H77" s="12">
        <f t="shared" si="1"/>
        <v>0</v>
      </c>
    </row>
    <row r="78" spans="1:8" ht="15">
      <c r="A78" s="6">
        <v>77</v>
      </c>
      <c r="B78" s="41" t="s">
        <v>56</v>
      </c>
      <c r="C78" s="42" t="s">
        <v>134</v>
      </c>
      <c r="D78" s="30"/>
      <c r="E78" s="31"/>
      <c r="F78" s="32">
        <v>2550</v>
      </c>
      <c r="G78" s="40"/>
      <c r="H78" s="12">
        <f t="shared" si="1"/>
        <v>0</v>
      </c>
    </row>
    <row r="79" spans="1:8" ht="15">
      <c r="A79" s="6">
        <v>78</v>
      </c>
      <c r="B79" s="41" t="s">
        <v>57</v>
      </c>
      <c r="C79" s="42" t="s">
        <v>134</v>
      </c>
      <c r="D79" s="30"/>
      <c r="E79" s="31"/>
      <c r="F79" s="32">
        <v>600</v>
      </c>
      <c r="G79" s="40"/>
      <c r="H79" s="12">
        <f t="shared" si="1"/>
        <v>0</v>
      </c>
    </row>
    <row r="80" spans="1:8" ht="15">
      <c r="A80" s="6">
        <v>79</v>
      </c>
      <c r="B80" s="41" t="s">
        <v>58</v>
      </c>
      <c r="C80" s="42" t="s">
        <v>133</v>
      </c>
      <c r="D80" s="30"/>
      <c r="E80" s="31"/>
      <c r="F80" s="32">
        <v>73500</v>
      </c>
      <c r="G80" s="40"/>
      <c r="H80" s="12">
        <f t="shared" si="1"/>
        <v>0</v>
      </c>
    </row>
    <row r="81" spans="1:8" ht="15">
      <c r="A81" s="6">
        <v>80</v>
      </c>
      <c r="B81" s="41" t="s">
        <v>59</v>
      </c>
      <c r="C81" s="42" t="s">
        <v>132</v>
      </c>
      <c r="D81" s="30"/>
      <c r="E81" s="31"/>
      <c r="F81" s="32">
        <v>66000</v>
      </c>
      <c r="G81" s="40"/>
      <c r="H81" s="12">
        <f t="shared" si="1"/>
        <v>0</v>
      </c>
    </row>
    <row r="82" spans="1:8" ht="15">
      <c r="A82" s="6">
        <v>81</v>
      </c>
      <c r="B82" s="41" t="s">
        <v>60</v>
      </c>
      <c r="C82" s="42" t="s">
        <v>134</v>
      </c>
      <c r="D82" s="30"/>
      <c r="E82" s="31"/>
      <c r="F82" s="32">
        <v>4500</v>
      </c>
      <c r="G82" s="40"/>
      <c r="H82" s="12">
        <f t="shared" si="1"/>
        <v>0</v>
      </c>
    </row>
    <row r="83" spans="1:8" ht="15">
      <c r="A83" s="6">
        <v>82</v>
      </c>
      <c r="B83" s="41" t="s">
        <v>61</v>
      </c>
      <c r="C83" s="42" t="s">
        <v>134</v>
      </c>
      <c r="D83" s="30"/>
      <c r="E83" s="31"/>
      <c r="F83" s="32">
        <v>1950</v>
      </c>
      <c r="G83" s="40"/>
      <c r="H83" s="12">
        <f t="shared" si="1"/>
        <v>0</v>
      </c>
    </row>
    <row r="84" spans="1:8" ht="15">
      <c r="A84" s="6">
        <v>83</v>
      </c>
      <c r="B84" s="41" t="s">
        <v>62</v>
      </c>
      <c r="C84" s="42" t="s">
        <v>134</v>
      </c>
      <c r="D84" s="30"/>
      <c r="E84" s="31"/>
      <c r="F84" s="32">
        <v>600</v>
      </c>
      <c r="G84" s="40"/>
      <c r="H84" s="12">
        <f t="shared" si="1"/>
        <v>0</v>
      </c>
    </row>
    <row r="85" spans="1:8" ht="15">
      <c r="A85" s="6">
        <v>84</v>
      </c>
      <c r="B85" s="41" t="s">
        <v>63</v>
      </c>
      <c r="C85" s="42" t="s">
        <v>134</v>
      </c>
      <c r="D85" s="30"/>
      <c r="E85" s="31"/>
      <c r="F85" s="32">
        <v>11100</v>
      </c>
      <c r="G85" s="40"/>
      <c r="H85" s="12">
        <f t="shared" si="1"/>
        <v>0</v>
      </c>
    </row>
    <row r="86" spans="1:8" ht="15">
      <c r="A86" s="6">
        <v>85</v>
      </c>
      <c r="B86" s="41" t="s">
        <v>64</v>
      </c>
      <c r="C86" s="42" t="s">
        <v>133</v>
      </c>
      <c r="D86" s="33"/>
      <c r="E86" s="34"/>
      <c r="F86" s="35">
        <v>16500</v>
      </c>
      <c r="G86" s="40"/>
      <c r="H86" s="12">
        <f t="shared" si="1"/>
        <v>0</v>
      </c>
    </row>
    <row r="87" spans="1:8" ht="15">
      <c r="A87" s="6">
        <v>86</v>
      </c>
      <c r="B87" s="41" t="s">
        <v>65</v>
      </c>
      <c r="C87" s="42" t="s">
        <v>134</v>
      </c>
      <c r="D87" s="30"/>
      <c r="E87" s="31"/>
      <c r="F87" s="32">
        <v>1200</v>
      </c>
      <c r="G87" s="40"/>
      <c r="H87" s="12">
        <f t="shared" si="1"/>
        <v>0</v>
      </c>
    </row>
    <row r="88" spans="1:8" ht="15">
      <c r="A88" s="6">
        <v>87</v>
      </c>
      <c r="B88" s="41" t="s">
        <v>165</v>
      </c>
      <c r="C88" s="42" t="s">
        <v>134</v>
      </c>
      <c r="D88" s="30"/>
      <c r="E88" s="31"/>
      <c r="F88" s="32">
        <v>1410</v>
      </c>
      <c r="G88" s="40"/>
      <c r="H88" s="12">
        <f t="shared" si="1"/>
        <v>0</v>
      </c>
    </row>
    <row r="89" spans="1:8" ht="15">
      <c r="A89" s="6">
        <v>88</v>
      </c>
      <c r="B89" s="41" t="s">
        <v>66</v>
      </c>
      <c r="C89" s="42" t="s">
        <v>134</v>
      </c>
      <c r="D89" s="30"/>
      <c r="E89" s="31"/>
      <c r="F89" s="32">
        <v>15000</v>
      </c>
      <c r="G89" s="40"/>
      <c r="H89" s="12">
        <f t="shared" si="1"/>
        <v>0</v>
      </c>
    </row>
    <row r="90" spans="1:8" ht="15">
      <c r="A90" s="6">
        <v>89</v>
      </c>
      <c r="B90" s="41" t="s">
        <v>67</v>
      </c>
      <c r="C90" s="42" t="s">
        <v>134</v>
      </c>
      <c r="D90" s="30"/>
      <c r="E90" s="31"/>
      <c r="F90" s="32">
        <v>1500</v>
      </c>
      <c r="G90" s="40"/>
      <c r="H90" s="12">
        <f t="shared" si="1"/>
        <v>0</v>
      </c>
    </row>
    <row r="91" spans="1:8" ht="15">
      <c r="A91" s="6">
        <v>90</v>
      </c>
      <c r="B91" s="41" t="s">
        <v>68</v>
      </c>
      <c r="C91" s="42" t="s">
        <v>134</v>
      </c>
      <c r="D91" s="30"/>
      <c r="E91" s="31"/>
      <c r="F91" s="32">
        <v>1440</v>
      </c>
      <c r="G91" s="40"/>
      <c r="H91" s="12">
        <f t="shared" si="1"/>
        <v>0</v>
      </c>
    </row>
    <row r="92" spans="1:8" ht="15">
      <c r="A92" s="6">
        <v>91</v>
      </c>
      <c r="B92" s="41" t="s">
        <v>69</v>
      </c>
      <c r="C92" s="42" t="s">
        <v>134</v>
      </c>
      <c r="D92" s="30"/>
      <c r="E92" s="31"/>
      <c r="F92" s="32">
        <v>1020</v>
      </c>
      <c r="G92" s="40"/>
      <c r="H92" s="12">
        <f t="shared" si="1"/>
        <v>0</v>
      </c>
    </row>
    <row r="93" spans="1:8" ht="15">
      <c r="A93" s="6">
        <v>92</v>
      </c>
      <c r="B93" s="41" t="s">
        <v>70</v>
      </c>
      <c r="C93" s="42" t="s">
        <v>134</v>
      </c>
      <c r="D93" s="30"/>
      <c r="E93" s="31"/>
      <c r="F93" s="32">
        <v>1140</v>
      </c>
      <c r="G93" s="40"/>
      <c r="H93" s="12">
        <f t="shared" si="1"/>
        <v>0</v>
      </c>
    </row>
    <row r="94" spans="1:8" ht="15">
      <c r="A94" s="6">
        <v>93</v>
      </c>
      <c r="B94" s="41" t="s">
        <v>71</v>
      </c>
      <c r="C94" s="42" t="s">
        <v>132</v>
      </c>
      <c r="D94" s="30"/>
      <c r="E94" s="31"/>
      <c r="F94" s="32">
        <v>12000</v>
      </c>
      <c r="G94" s="40"/>
      <c r="H94" s="12">
        <f t="shared" si="1"/>
        <v>0</v>
      </c>
    </row>
    <row r="95" spans="1:8" ht="15">
      <c r="A95" s="6">
        <v>94</v>
      </c>
      <c r="B95" s="41" t="s">
        <v>72</v>
      </c>
      <c r="C95" s="42" t="s">
        <v>132</v>
      </c>
      <c r="D95" s="30"/>
      <c r="E95" s="31"/>
      <c r="F95" s="32">
        <v>4200</v>
      </c>
      <c r="G95" s="40"/>
      <c r="H95" s="12">
        <f t="shared" si="1"/>
        <v>0</v>
      </c>
    </row>
    <row r="96" spans="1:8" ht="15">
      <c r="A96" s="6">
        <v>95</v>
      </c>
      <c r="B96" s="41" t="s">
        <v>166</v>
      </c>
      <c r="C96" s="42" t="s">
        <v>134</v>
      </c>
      <c r="D96" s="30"/>
      <c r="E96" s="31"/>
      <c r="F96" s="32">
        <v>225</v>
      </c>
      <c r="G96" s="40"/>
      <c r="H96" s="12">
        <f t="shared" si="1"/>
        <v>0</v>
      </c>
    </row>
    <row r="97" spans="1:8" ht="15">
      <c r="A97" s="6">
        <v>96</v>
      </c>
      <c r="B97" s="41" t="s">
        <v>73</v>
      </c>
      <c r="C97" s="42" t="s">
        <v>133</v>
      </c>
      <c r="D97" s="30"/>
      <c r="E97" s="31"/>
      <c r="F97" s="32">
        <v>42000</v>
      </c>
      <c r="G97" s="40"/>
      <c r="H97" s="12">
        <f t="shared" si="1"/>
        <v>0</v>
      </c>
    </row>
    <row r="98" spans="1:8" ht="15">
      <c r="A98" s="6">
        <v>97</v>
      </c>
      <c r="B98" s="41" t="s">
        <v>74</v>
      </c>
      <c r="C98" s="42" t="s">
        <v>133</v>
      </c>
      <c r="D98" s="30"/>
      <c r="E98" s="31"/>
      <c r="F98" s="32">
        <v>25500</v>
      </c>
      <c r="G98" s="40"/>
      <c r="H98" s="12">
        <f t="shared" si="1"/>
        <v>0</v>
      </c>
    </row>
    <row r="99" spans="1:8" ht="15">
      <c r="A99" s="6">
        <v>98</v>
      </c>
      <c r="B99" s="41" t="s">
        <v>75</v>
      </c>
      <c r="C99" s="42" t="s">
        <v>133</v>
      </c>
      <c r="D99" s="30"/>
      <c r="E99" s="31"/>
      <c r="F99" s="32">
        <v>15000</v>
      </c>
      <c r="G99" s="40"/>
      <c r="H99" s="12">
        <f t="shared" si="1"/>
        <v>0</v>
      </c>
    </row>
    <row r="100" spans="1:8" ht="15">
      <c r="A100" s="6">
        <v>99</v>
      </c>
      <c r="B100" s="41" t="s">
        <v>76</v>
      </c>
      <c r="C100" s="42" t="s">
        <v>133</v>
      </c>
      <c r="D100" s="30"/>
      <c r="E100" s="31"/>
      <c r="F100" s="32">
        <v>19500</v>
      </c>
      <c r="G100" s="40"/>
      <c r="H100" s="12">
        <f t="shared" si="1"/>
        <v>0</v>
      </c>
    </row>
    <row r="101" spans="1:8" ht="15">
      <c r="A101" s="6">
        <v>100</v>
      </c>
      <c r="B101" s="41" t="s">
        <v>77</v>
      </c>
      <c r="C101" s="42" t="s">
        <v>134</v>
      </c>
      <c r="D101" s="30"/>
      <c r="E101" s="31"/>
      <c r="F101" s="32">
        <v>600</v>
      </c>
      <c r="G101" s="40"/>
      <c r="H101" s="12">
        <f t="shared" si="1"/>
        <v>0</v>
      </c>
    </row>
    <row r="102" spans="1:8" ht="15">
      <c r="A102" s="6">
        <v>101</v>
      </c>
      <c r="B102" s="41" t="s">
        <v>78</v>
      </c>
      <c r="C102" s="42" t="s">
        <v>134</v>
      </c>
      <c r="D102" s="30"/>
      <c r="E102" s="31"/>
      <c r="F102" s="32">
        <v>21000</v>
      </c>
      <c r="G102" s="40"/>
      <c r="H102" s="12">
        <f t="shared" si="1"/>
        <v>0</v>
      </c>
    </row>
    <row r="103" spans="1:8" ht="15">
      <c r="A103" s="6">
        <v>102</v>
      </c>
      <c r="B103" s="41" t="s">
        <v>79</v>
      </c>
      <c r="C103" s="42" t="s">
        <v>134</v>
      </c>
      <c r="D103" s="30"/>
      <c r="E103" s="31"/>
      <c r="F103" s="32">
        <v>195</v>
      </c>
      <c r="G103" s="40"/>
      <c r="H103" s="12">
        <f t="shared" si="1"/>
        <v>0</v>
      </c>
    </row>
    <row r="104" spans="1:8" ht="15">
      <c r="A104" s="6">
        <v>103</v>
      </c>
      <c r="B104" s="41" t="s">
        <v>80</v>
      </c>
      <c r="C104" s="42" t="s">
        <v>134</v>
      </c>
      <c r="D104" s="30"/>
      <c r="E104" s="31"/>
      <c r="F104" s="32">
        <v>2400</v>
      </c>
      <c r="G104" s="40"/>
      <c r="H104" s="12">
        <f t="shared" si="1"/>
        <v>0</v>
      </c>
    </row>
    <row r="105" spans="1:8" ht="15">
      <c r="A105" s="6">
        <v>104</v>
      </c>
      <c r="B105" s="41" t="s">
        <v>167</v>
      </c>
      <c r="C105" s="42" t="s">
        <v>134</v>
      </c>
      <c r="D105" s="30"/>
      <c r="E105" s="31"/>
      <c r="F105" s="32">
        <v>1350</v>
      </c>
      <c r="G105" s="40"/>
      <c r="H105" s="12">
        <f t="shared" si="1"/>
        <v>0</v>
      </c>
    </row>
    <row r="106" spans="1:8" ht="15">
      <c r="A106" s="6">
        <v>105</v>
      </c>
      <c r="B106" s="41" t="s">
        <v>81</v>
      </c>
      <c r="C106" s="42" t="s">
        <v>134</v>
      </c>
      <c r="D106" s="30"/>
      <c r="E106" s="31"/>
      <c r="F106" s="32">
        <v>17100</v>
      </c>
      <c r="G106" s="40"/>
      <c r="H106" s="12">
        <f t="shared" si="1"/>
        <v>0</v>
      </c>
    </row>
    <row r="107" spans="1:8" ht="15">
      <c r="A107" s="6">
        <v>106</v>
      </c>
      <c r="B107" s="41" t="s">
        <v>82</v>
      </c>
      <c r="C107" s="42" t="s">
        <v>134</v>
      </c>
      <c r="D107" s="30"/>
      <c r="E107" s="31"/>
      <c r="F107" s="32">
        <v>90</v>
      </c>
      <c r="G107" s="40"/>
      <c r="H107" s="12">
        <f t="shared" si="1"/>
        <v>0</v>
      </c>
    </row>
    <row r="108" spans="1:8" ht="15">
      <c r="A108" s="6">
        <v>107</v>
      </c>
      <c r="B108" s="41" t="s">
        <v>83</v>
      </c>
      <c r="C108" s="42" t="s">
        <v>134</v>
      </c>
      <c r="D108" s="30"/>
      <c r="E108" s="31"/>
      <c r="F108" s="32">
        <v>4800</v>
      </c>
      <c r="G108" s="40"/>
      <c r="H108" s="12">
        <f t="shared" si="1"/>
        <v>0</v>
      </c>
    </row>
    <row r="109" spans="1:8" ht="15">
      <c r="A109" s="6">
        <v>108</v>
      </c>
      <c r="B109" s="41" t="s">
        <v>84</v>
      </c>
      <c r="C109" s="42" t="s">
        <v>134</v>
      </c>
      <c r="D109" s="30"/>
      <c r="E109" s="31"/>
      <c r="F109" s="32">
        <v>600</v>
      </c>
      <c r="G109" s="40"/>
      <c r="H109" s="12">
        <f t="shared" si="1"/>
        <v>0</v>
      </c>
    </row>
    <row r="110" spans="1:8" ht="15">
      <c r="A110" s="6">
        <v>109</v>
      </c>
      <c r="B110" s="41" t="s">
        <v>85</v>
      </c>
      <c r="C110" s="42" t="s">
        <v>134</v>
      </c>
      <c r="D110" s="30"/>
      <c r="E110" s="31"/>
      <c r="F110" s="32">
        <v>20100</v>
      </c>
      <c r="G110" s="40"/>
      <c r="H110" s="12">
        <f t="shared" si="1"/>
        <v>0</v>
      </c>
    </row>
    <row r="111" spans="1:8" ht="15">
      <c r="A111" s="6">
        <v>110</v>
      </c>
      <c r="B111" s="41" t="s">
        <v>86</v>
      </c>
      <c r="C111" s="42" t="s">
        <v>134</v>
      </c>
      <c r="D111" s="30"/>
      <c r="E111" s="31"/>
      <c r="F111" s="32">
        <v>3600</v>
      </c>
      <c r="G111" s="40"/>
      <c r="H111" s="12">
        <f t="shared" si="1"/>
        <v>0</v>
      </c>
    </row>
    <row r="112" spans="1:8" ht="15">
      <c r="A112" s="6">
        <v>111</v>
      </c>
      <c r="B112" s="41" t="s">
        <v>87</v>
      </c>
      <c r="C112" s="42" t="s">
        <v>134</v>
      </c>
      <c r="D112" s="30"/>
      <c r="E112" s="31"/>
      <c r="F112" s="32">
        <v>2700</v>
      </c>
      <c r="G112" s="40"/>
      <c r="H112" s="12">
        <f t="shared" si="1"/>
        <v>0</v>
      </c>
    </row>
    <row r="113" spans="1:8" ht="15">
      <c r="A113" s="6">
        <v>112</v>
      </c>
      <c r="B113" s="41" t="s">
        <v>168</v>
      </c>
      <c r="C113" s="42" t="s">
        <v>134</v>
      </c>
      <c r="D113" s="30"/>
      <c r="E113" s="31"/>
      <c r="F113" s="32">
        <v>3600</v>
      </c>
      <c r="G113" s="40"/>
      <c r="H113" s="12">
        <f t="shared" si="1"/>
        <v>0</v>
      </c>
    </row>
    <row r="114" spans="1:8" ht="15">
      <c r="A114" s="6">
        <v>113</v>
      </c>
      <c r="B114" s="41" t="s">
        <v>88</v>
      </c>
      <c r="C114" s="42" t="s">
        <v>134</v>
      </c>
      <c r="D114" s="30"/>
      <c r="E114" s="31"/>
      <c r="F114" s="32">
        <v>18000</v>
      </c>
      <c r="G114" s="40"/>
      <c r="H114" s="12">
        <f t="shared" si="1"/>
        <v>0</v>
      </c>
    </row>
    <row r="115" spans="1:8" ht="15" customHeight="1">
      <c r="A115" s="6">
        <v>114</v>
      </c>
      <c r="B115" s="41" t="s">
        <v>89</v>
      </c>
      <c r="C115" s="42" t="s">
        <v>134</v>
      </c>
      <c r="D115" s="30"/>
      <c r="E115" s="31"/>
      <c r="F115" s="32">
        <v>22500</v>
      </c>
      <c r="G115" s="40"/>
      <c r="H115" s="12">
        <f t="shared" si="1"/>
        <v>0</v>
      </c>
    </row>
    <row r="116" spans="1:8" ht="15">
      <c r="A116" s="6">
        <v>115</v>
      </c>
      <c r="B116" s="41" t="s">
        <v>90</v>
      </c>
      <c r="C116" s="42" t="s">
        <v>134</v>
      </c>
      <c r="D116" s="30"/>
      <c r="E116" s="31"/>
      <c r="F116" s="32">
        <v>3450</v>
      </c>
      <c r="G116" s="40"/>
      <c r="H116" s="12">
        <f t="shared" si="1"/>
        <v>0</v>
      </c>
    </row>
    <row r="117" spans="1:8" ht="15" customHeight="1">
      <c r="A117" s="6">
        <v>116</v>
      </c>
      <c r="B117" s="41" t="s">
        <v>91</v>
      </c>
      <c r="C117" s="42" t="s">
        <v>134</v>
      </c>
      <c r="D117" s="30"/>
      <c r="E117" s="31"/>
      <c r="F117" s="32">
        <v>195</v>
      </c>
      <c r="G117" s="40"/>
      <c r="H117" s="12">
        <f t="shared" si="1"/>
        <v>0</v>
      </c>
    </row>
    <row r="118" spans="1:8" ht="15">
      <c r="A118" s="6">
        <v>117</v>
      </c>
      <c r="B118" s="41" t="s">
        <v>92</v>
      </c>
      <c r="C118" s="42" t="s">
        <v>134</v>
      </c>
      <c r="D118" s="30"/>
      <c r="E118" s="31"/>
      <c r="F118" s="32">
        <v>15000</v>
      </c>
      <c r="G118" s="40"/>
      <c r="H118" s="12">
        <f t="shared" si="1"/>
        <v>0</v>
      </c>
    </row>
    <row r="119" spans="1:8" ht="15">
      <c r="A119" s="6">
        <v>118</v>
      </c>
      <c r="B119" s="41" t="s">
        <v>93</v>
      </c>
      <c r="C119" s="42" t="s">
        <v>134</v>
      </c>
      <c r="D119" s="30"/>
      <c r="E119" s="31"/>
      <c r="F119" s="32">
        <v>840</v>
      </c>
      <c r="G119" s="40"/>
      <c r="H119" s="12">
        <f t="shared" si="1"/>
        <v>0</v>
      </c>
    </row>
    <row r="120" spans="1:8" ht="15">
      <c r="A120" s="6">
        <v>119</v>
      </c>
      <c r="B120" s="41" t="s">
        <v>94</v>
      </c>
      <c r="C120" s="42" t="s">
        <v>134</v>
      </c>
      <c r="D120" s="30"/>
      <c r="E120" s="31"/>
      <c r="F120" s="32">
        <v>990</v>
      </c>
      <c r="G120" s="40"/>
      <c r="H120" s="12">
        <f t="shared" si="1"/>
        <v>0</v>
      </c>
    </row>
    <row r="121" spans="1:8" ht="15">
      <c r="A121" s="6">
        <v>120</v>
      </c>
      <c r="B121" s="41" t="s">
        <v>95</v>
      </c>
      <c r="C121" s="42" t="s">
        <v>134</v>
      </c>
      <c r="D121" s="30"/>
      <c r="E121" s="31"/>
      <c r="F121" s="32">
        <v>12000</v>
      </c>
      <c r="G121" s="40"/>
      <c r="H121" s="12">
        <f t="shared" si="1"/>
        <v>0</v>
      </c>
    </row>
    <row r="122" spans="1:8" ht="15">
      <c r="A122" s="6">
        <v>121</v>
      </c>
      <c r="B122" s="41" t="s">
        <v>96</v>
      </c>
      <c r="C122" s="42" t="s">
        <v>134</v>
      </c>
      <c r="D122" s="30"/>
      <c r="E122" s="31"/>
      <c r="F122" s="32">
        <v>6300</v>
      </c>
      <c r="G122" s="40"/>
      <c r="H122" s="12">
        <f t="shared" si="1"/>
        <v>0</v>
      </c>
    </row>
    <row r="123" spans="1:8" ht="15">
      <c r="A123" s="6">
        <v>122</v>
      </c>
      <c r="B123" s="43" t="s">
        <v>97</v>
      </c>
      <c r="C123" s="44" t="s">
        <v>134</v>
      </c>
      <c r="D123" s="30"/>
      <c r="E123" s="31"/>
      <c r="F123" s="32">
        <v>1350</v>
      </c>
      <c r="G123" s="40"/>
      <c r="H123" s="12">
        <f t="shared" si="1"/>
        <v>0</v>
      </c>
    </row>
    <row r="124" spans="1:8" ht="15">
      <c r="A124" s="6">
        <v>123</v>
      </c>
      <c r="B124" s="41" t="s">
        <v>98</v>
      </c>
      <c r="C124" s="42" t="s">
        <v>134</v>
      </c>
      <c r="D124" s="30"/>
      <c r="E124" s="31"/>
      <c r="F124" s="32">
        <v>420</v>
      </c>
      <c r="G124" s="40"/>
      <c r="H124" s="12">
        <f t="shared" si="1"/>
        <v>0</v>
      </c>
    </row>
    <row r="125" spans="1:8" ht="15">
      <c r="A125" s="6">
        <v>124</v>
      </c>
      <c r="B125" s="43" t="s">
        <v>149</v>
      </c>
      <c r="C125" s="44" t="s">
        <v>134</v>
      </c>
      <c r="D125" s="30"/>
      <c r="E125" s="31"/>
      <c r="F125" s="32">
        <v>285</v>
      </c>
      <c r="G125" s="40"/>
      <c r="H125" s="12">
        <f t="shared" si="1"/>
        <v>0</v>
      </c>
    </row>
    <row r="126" spans="1:8" ht="15">
      <c r="A126" s="6">
        <v>125</v>
      </c>
      <c r="B126" s="41" t="s">
        <v>99</v>
      </c>
      <c r="C126" s="42" t="s">
        <v>134</v>
      </c>
      <c r="D126" s="30"/>
      <c r="E126" s="31"/>
      <c r="F126" s="32">
        <v>2700</v>
      </c>
      <c r="G126" s="40"/>
      <c r="H126" s="12">
        <f t="shared" si="1"/>
        <v>0</v>
      </c>
    </row>
    <row r="127" spans="1:8" ht="15">
      <c r="A127" s="6">
        <v>126</v>
      </c>
      <c r="B127" s="43" t="s">
        <v>100</v>
      </c>
      <c r="C127" s="44" t="s">
        <v>133</v>
      </c>
      <c r="D127" s="30"/>
      <c r="E127" s="31"/>
      <c r="F127" s="32">
        <v>20400</v>
      </c>
      <c r="G127" s="40"/>
      <c r="H127" s="12">
        <f t="shared" si="1"/>
        <v>0</v>
      </c>
    </row>
    <row r="128" spans="1:8" ht="15">
      <c r="A128" s="6">
        <v>127</v>
      </c>
      <c r="B128" s="41" t="s">
        <v>101</v>
      </c>
      <c r="C128" s="42" t="s">
        <v>134</v>
      </c>
      <c r="D128" s="30"/>
      <c r="E128" s="31"/>
      <c r="F128" s="32">
        <v>9600</v>
      </c>
      <c r="G128" s="40"/>
      <c r="H128" s="12">
        <f t="shared" si="1"/>
        <v>0</v>
      </c>
    </row>
    <row r="129" spans="1:8" ht="15">
      <c r="A129" s="6">
        <v>128</v>
      </c>
      <c r="B129" s="41" t="s">
        <v>102</v>
      </c>
      <c r="C129" s="42" t="s">
        <v>134</v>
      </c>
      <c r="D129" s="30"/>
      <c r="E129" s="31"/>
      <c r="F129" s="32">
        <v>1350</v>
      </c>
      <c r="G129" s="40"/>
      <c r="H129" s="12">
        <f t="shared" si="1"/>
        <v>0</v>
      </c>
    </row>
    <row r="130" spans="1:8" ht="15">
      <c r="A130" s="6">
        <v>129</v>
      </c>
      <c r="B130" s="41" t="s">
        <v>103</v>
      </c>
      <c r="C130" s="42" t="s">
        <v>134</v>
      </c>
      <c r="D130" s="30"/>
      <c r="E130" s="31"/>
      <c r="F130" s="32">
        <v>1140</v>
      </c>
      <c r="G130" s="40"/>
      <c r="H130" s="12">
        <f t="shared" si="1"/>
        <v>0</v>
      </c>
    </row>
    <row r="131" spans="1:8" ht="15">
      <c r="A131" s="6">
        <v>130</v>
      </c>
      <c r="B131" s="41" t="s">
        <v>104</v>
      </c>
      <c r="C131" s="42" t="s">
        <v>134</v>
      </c>
      <c r="D131" s="30"/>
      <c r="E131" s="31"/>
      <c r="F131" s="32">
        <v>3600</v>
      </c>
      <c r="G131" s="40"/>
      <c r="H131" s="12">
        <f aca="true" t="shared" si="2" ref="H131:H158">+G131*F131</f>
        <v>0</v>
      </c>
    </row>
    <row r="132" spans="1:8" ht="15">
      <c r="A132" s="6">
        <v>131</v>
      </c>
      <c r="B132" s="41" t="s">
        <v>105</v>
      </c>
      <c r="C132" s="42" t="s">
        <v>134</v>
      </c>
      <c r="D132" s="30"/>
      <c r="E132" s="31"/>
      <c r="F132" s="32">
        <v>825</v>
      </c>
      <c r="G132" s="40"/>
      <c r="H132" s="12">
        <f t="shared" si="2"/>
        <v>0</v>
      </c>
    </row>
    <row r="133" spans="1:8" ht="15">
      <c r="A133" s="6">
        <v>132</v>
      </c>
      <c r="B133" s="41" t="s">
        <v>106</v>
      </c>
      <c r="C133" s="42" t="s">
        <v>134</v>
      </c>
      <c r="D133" s="30"/>
      <c r="E133" s="31"/>
      <c r="F133" s="32">
        <v>1650</v>
      </c>
      <c r="G133" s="40"/>
      <c r="H133" s="12">
        <f t="shared" si="2"/>
        <v>0</v>
      </c>
    </row>
    <row r="134" spans="1:8" ht="15">
      <c r="A134" s="6">
        <v>133</v>
      </c>
      <c r="B134" s="41" t="s">
        <v>107</v>
      </c>
      <c r="C134" s="42" t="s">
        <v>134</v>
      </c>
      <c r="D134" s="30"/>
      <c r="E134" s="31"/>
      <c r="F134" s="32">
        <v>960</v>
      </c>
      <c r="G134" s="40"/>
      <c r="H134" s="12">
        <f t="shared" si="2"/>
        <v>0</v>
      </c>
    </row>
    <row r="135" spans="1:8" ht="15">
      <c r="A135" s="6">
        <v>134</v>
      </c>
      <c r="B135" s="41" t="s">
        <v>108</v>
      </c>
      <c r="C135" s="42" t="s">
        <v>134</v>
      </c>
      <c r="D135" s="30"/>
      <c r="E135" s="31"/>
      <c r="F135" s="32">
        <v>3000</v>
      </c>
      <c r="G135" s="40"/>
      <c r="H135" s="12">
        <f t="shared" si="2"/>
        <v>0</v>
      </c>
    </row>
    <row r="136" spans="1:8" ht="15">
      <c r="A136" s="6">
        <v>135</v>
      </c>
      <c r="B136" s="41" t="s">
        <v>109</v>
      </c>
      <c r="C136" s="42" t="s">
        <v>134</v>
      </c>
      <c r="D136" s="30"/>
      <c r="E136" s="31"/>
      <c r="F136" s="32">
        <v>18600</v>
      </c>
      <c r="G136" s="40"/>
      <c r="H136" s="12">
        <f t="shared" si="2"/>
        <v>0</v>
      </c>
    </row>
    <row r="137" spans="1:8" ht="15">
      <c r="A137" s="6">
        <v>136</v>
      </c>
      <c r="B137" s="41" t="s">
        <v>150</v>
      </c>
      <c r="C137" s="42" t="s">
        <v>134</v>
      </c>
      <c r="D137" s="30"/>
      <c r="E137" s="31"/>
      <c r="F137" s="32">
        <v>10200</v>
      </c>
      <c r="G137" s="40"/>
      <c r="H137" s="12">
        <f t="shared" si="2"/>
        <v>0</v>
      </c>
    </row>
    <row r="138" spans="1:8" ht="15">
      <c r="A138" s="6">
        <v>137</v>
      </c>
      <c r="B138" s="41" t="s">
        <v>110</v>
      </c>
      <c r="C138" s="42" t="s">
        <v>132</v>
      </c>
      <c r="D138" s="30"/>
      <c r="E138" s="31"/>
      <c r="F138" s="32">
        <v>1050</v>
      </c>
      <c r="G138" s="40"/>
      <c r="H138" s="12">
        <f t="shared" si="2"/>
        <v>0</v>
      </c>
    </row>
    <row r="139" spans="1:8" ht="15">
      <c r="A139" s="6">
        <v>138</v>
      </c>
      <c r="B139" s="41" t="s">
        <v>111</v>
      </c>
      <c r="C139" s="42" t="s">
        <v>133</v>
      </c>
      <c r="D139" s="30"/>
      <c r="E139" s="31"/>
      <c r="F139" s="32">
        <v>11100</v>
      </c>
      <c r="G139" s="40"/>
      <c r="H139" s="12">
        <f t="shared" si="2"/>
        <v>0</v>
      </c>
    </row>
    <row r="140" spans="1:8" ht="15">
      <c r="A140" s="6">
        <v>139</v>
      </c>
      <c r="B140" s="41" t="s">
        <v>112</v>
      </c>
      <c r="C140" s="42" t="s">
        <v>133</v>
      </c>
      <c r="D140" s="30"/>
      <c r="E140" s="31"/>
      <c r="F140" s="32">
        <v>11100</v>
      </c>
      <c r="G140" s="40"/>
      <c r="H140" s="12">
        <f t="shared" si="2"/>
        <v>0</v>
      </c>
    </row>
    <row r="141" spans="1:8" ht="15">
      <c r="A141" s="6">
        <v>140</v>
      </c>
      <c r="B141" s="41" t="s">
        <v>113</v>
      </c>
      <c r="C141" s="42" t="s">
        <v>133</v>
      </c>
      <c r="D141" s="30"/>
      <c r="E141" s="31"/>
      <c r="F141" s="32">
        <v>11100</v>
      </c>
      <c r="G141" s="40"/>
      <c r="H141" s="12">
        <f t="shared" si="2"/>
        <v>0</v>
      </c>
    </row>
    <row r="142" spans="1:8" ht="15">
      <c r="A142" s="6">
        <v>141</v>
      </c>
      <c r="B142" s="41" t="s">
        <v>114</v>
      </c>
      <c r="C142" s="42" t="s">
        <v>133</v>
      </c>
      <c r="D142" s="30"/>
      <c r="E142" s="31"/>
      <c r="F142" s="32">
        <v>12000</v>
      </c>
      <c r="G142" s="40"/>
      <c r="H142" s="12">
        <f t="shared" si="2"/>
        <v>0</v>
      </c>
    </row>
    <row r="143" spans="1:8" ht="15">
      <c r="A143" s="6">
        <v>142</v>
      </c>
      <c r="B143" s="41" t="s">
        <v>115</v>
      </c>
      <c r="C143" s="42" t="s">
        <v>134</v>
      </c>
      <c r="D143" s="30"/>
      <c r="E143" s="31"/>
      <c r="F143" s="32">
        <v>195</v>
      </c>
      <c r="G143" s="40"/>
      <c r="H143" s="12">
        <f t="shared" si="2"/>
        <v>0</v>
      </c>
    </row>
    <row r="144" spans="1:8" ht="15">
      <c r="A144" s="6">
        <v>143</v>
      </c>
      <c r="B144" s="43" t="s">
        <v>116</v>
      </c>
      <c r="C144" s="44" t="s">
        <v>134</v>
      </c>
      <c r="D144" s="30"/>
      <c r="E144" s="31"/>
      <c r="F144" s="32">
        <v>225</v>
      </c>
      <c r="G144" s="40"/>
      <c r="H144" s="12">
        <f t="shared" si="2"/>
        <v>0</v>
      </c>
    </row>
    <row r="145" spans="1:8" ht="15">
      <c r="A145" s="6">
        <v>144</v>
      </c>
      <c r="B145" s="41" t="s">
        <v>117</v>
      </c>
      <c r="C145" s="42" t="s">
        <v>133</v>
      </c>
      <c r="D145" s="30"/>
      <c r="E145" s="31"/>
      <c r="F145" s="32">
        <v>51000</v>
      </c>
      <c r="G145" s="40"/>
      <c r="H145" s="12">
        <f t="shared" si="2"/>
        <v>0</v>
      </c>
    </row>
    <row r="146" spans="1:8" ht="15">
      <c r="A146" s="6">
        <v>145</v>
      </c>
      <c r="B146" s="41" t="s">
        <v>118</v>
      </c>
      <c r="C146" s="42" t="s">
        <v>134</v>
      </c>
      <c r="D146" s="30"/>
      <c r="E146" s="31"/>
      <c r="F146" s="32">
        <v>1410</v>
      </c>
      <c r="G146" s="40"/>
      <c r="H146" s="12">
        <f t="shared" si="2"/>
        <v>0</v>
      </c>
    </row>
    <row r="147" spans="1:8" ht="15">
      <c r="A147" s="6">
        <v>146</v>
      </c>
      <c r="B147" s="41" t="s">
        <v>119</v>
      </c>
      <c r="C147" s="42" t="s">
        <v>133</v>
      </c>
      <c r="D147" s="30"/>
      <c r="E147" s="31"/>
      <c r="F147" s="32">
        <v>10200</v>
      </c>
      <c r="G147" s="40"/>
      <c r="H147" s="12">
        <f t="shared" si="2"/>
        <v>0</v>
      </c>
    </row>
    <row r="148" spans="1:8" ht="15">
      <c r="A148" s="6">
        <v>147</v>
      </c>
      <c r="B148" s="43" t="s">
        <v>169</v>
      </c>
      <c r="C148" s="44" t="s">
        <v>134</v>
      </c>
      <c r="D148" s="30"/>
      <c r="E148" s="31"/>
      <c r="F148" s="32">
        <v>210</v>
      </c>
      <c r="G148" s="40"/>
      <c r="H148" s="12">
        <f t="shared" si="2"/>
        <v>0</v>
      </c>
    </row>
    <row r="149" spans="1:8" ht="15">
      <c r="A149" s="6">
        <v>148</v>
      </c>
      <c r="B149" s="41" t="s">
        <v>120</v>
      </c>
      <c r="C149" s="42" t="s">
        <v>133</v>
      </c>
      <c r="D149" s="30"/>
      <c r="E149" s="31"/>
      <c r="F149" s="32">
        <v>24000</v>
      </c>
      <c r="G149" s="40"/>
      <c r="H149" s="12">
        <f t="shared" si="2"/>
        <v>0</v>
      </c>
    </row>
    <row r="150" spans="1:8" ht="15">
      <c r="A150" s="6">
        <v>149</v>
      </c>
      <c r="B150" s="41" t="s">
        <v>121</v>
      </c>
      <c r="C150" s="42" t="s">
        <v>134</v>
      </c>
      <c r="D150" s="30"/>
      <c r="E150" s="31"/>
      <c r="F150" s="32">
        <v>6000</v>
      </c>
      <c r="G150" s="40"/>
      <c r="H150" s="12">
        <f t="shared" si="2"/>
        <v>0</v>
      </c>
    </row>
    <row r="151" spans="1:8" ht="15">
      <c r="A151" s="6">
        <v>150</v>
      </c>
      <c r="B151" s="41" t="s">
        <v>122</v>
      </c>
      <c r="C151" s="42" t="s">
        <v>134</v>
      </c>
      <c r="D151" s="30"/>
      <c r="E151" s="31"/>
      <c r="F151" s="32">
        <v>1680</v>
      </c>
      <c r="G151" s="40"/>
      <c r="H151" s="12">
        <f t="shared" si="2"/>
        <v>0</v>
      </c>
    </row>
    <row r="152" spans="1:8" ht="15">
      <c r="A152" s="6">
        <v>151</v>
      </c>
      <c r="B152" s="41" t="s">
        <v>123</v>
      </c>
      <c r="C152" s="42" t="s">
        <v>132</v>
      </c>
      <c r="D152" s="30"/>
      <c r="E152" s="31"/>
      <c r="F152" s="32">
        <v>600</v>
      </c>
      <c r="G152" s="40"/>
      <c r="H152" s="12">
        <f t="shared" si="2"/>
        <v>0</v>
      </c>
    </row>
    <row r="153" spans="1:8" ht="15">
      <c r="A153" s="6">
        <v>152</v>
      </c>
      <c r="B153" s="41" t="s">
        <v>124</v>
      </c>
      <c r="C153" s="42" t="s">
        <v>133</v>
      </c>
      <c r="D153" s="30"/>
      <c r="E153" s="31"/>
      <c r="F153" s="32">
        <v>145500</v>
      </c>
      <c r="G153" s="40"/>
      <c r="H153" s="12">
        <f t="shared" si="2"/>
        <v>0</v>
      </c>
    </row>
    <row r="154" spans="1:8" ht="15">
      <c r="A154" s="6">
        <v>153</v>
      </c>
      <c r="B154" s="41" t="s">
        <v>125</v>
      </c>
      <c r="C154" s="42" t="s">
        <v>133</v>
      </c>
      <c r="D154" s="30"/>
      <c r="E154" s="31"/>
      <c r="F154" s="32">
        <v>165</v>
      </c>
      <c r="G154" s="40"/>
      <c r="H154" s="12">
        <f t="shared" si="2"/>
        <v>0</v>
      </c>
    </row>
    <row r="155" spans="1:8" ht="15">
      <c r="A155" s="6">
        <v>154</v>
      </c>
      <c r="B155" s="41" t="s">
        <v>126</v>
      </c>
      <c r="C155" s="42" t="s">
        <v>134</v>
      </c>
      <c r="D155" s="30"/>
      <c r="E155" s="31"/>
      <c r="F155" s="32">
        <v>3000</v>
      </c>
      <c r="G155" s="40"/>
      <c r="H155" s="12">
        <f t="shared" si="2"/>
        <v>0</v>
      </c>
    </row>
    <row r="156" spans="1:8" ht="15">
      <c r="A156" s="6">
        <v>155</v>
      </c>
      <c r="B156" s="41" t="s">
        <v>127</v>
      </c>
      <c r="C156" s="42" t="s">
        <v>134</v>
      </c>
      <c r="D156" s="30"/>
      <c r="E156" s="31"/>
      <c r="F156" s="32">
        <v>8400</v>
      </c>
      <c r="G156" s="40"/>
      <c r="H156" s="12">
        <f t="shared" si="2"/>
        <v>0</v>
      </c>
    </row>
    <row r="157" spans="1:8" ht="15">
      <c r="A157" s="6">
        <v>156</v>
      </c>
      <c r="B157" s="43" t="s">
        <v>128</v>
      </c>
      <c r="C157" s="44" t="s">
        <v>134</v>
      </c>
      <c r="D157" s="30"/>
      <c r="E157" s="31"/>
      <c r="F157" s="32">
        <v>6300</v>
      </c>
      <c r="G157" s="40"/>
      <c r="H157" s="12">
        <f t="shared" si="2"/>
        <v>0</v>
      </c>
    </row>
    <row r="158" spans="1:8" ht="15">
      <c r="A158" s="6">
        <v>157</v>
      </c>
      <c r="B158" s="41" t="s">
        <v>129</v>
      </c>
      <c r="C158" s="42" t="s">
        <v>134</v>
      </c>
      <c r="D158" s="30"/>
      <c r="E158" s="30"/>
      <c r="F158" s="32">
        <v>12900</v>
      </c>
      <c r="G158" s="65"/>
      <c r="H158" s="12">
        <f t="shared" si="2"/>
        <v>0</v>
      </c>
    </row>
    <row r="159" spans="1:8" ht="15">
      <c r="A159" s="29"/>
      <c r="B159" s="37" t="s">
        <v>130</v>
      </c>
      <c r="C159" s="36"/>
      <c r="D159" s="38">
        <v>0.07</v>
      </c>
      <c r="E159" s="30"/>
      <c r="F159" s="30">
        <v>180000</v>
      </c>
      <c r="G159" s="39"/>
      <c r="H159" s="8">
        <f>F159*(1-G159)</f>
        <v>180000</v>
      </c>
    </row>
    <row r="160" spans="1:8" ht="15">
      <c r="A160" s="29"/>
      <c r="B160" s="37" t="s">
        <v>131</v>
      </c>
      <c r="C160" s="36"/>
      <c r="D160" s="38">
        <v>0.07</v>
      </c>
      <c r="E160" s="30"/>
      <c r="F160" s="30">
        <v>69000</v>
      </c>
      <c r="G160" s="39"/>
      <c r="H160" s="8">
        <f>F160*(1-G160)</f>
        <v>69000</v>
      </c>
    </row>
    <row r="161" spans="1:8" ht="15">
      <c r="A161" s="6"/>
      <c r="B161" s="17"/>
      <c r="C161" s="15"/>
      <c r="D161" s="18"/>
      <c r="E161" s="12"/>
      <c r="F161" s="7"/>
      <c r="G161" s="16"/>
      <c r="H161" s="12"/>
    </row>
    <row r="162" spans="1:8" ht="15">
      <c r="A162" s="6"/>
      <c r="B162" s="17"/>
      <c r="C162" s="15"/>
      <c r="D162" s="18"/>
      <c r="E162" s="12"/>
      <c r="F162" s="7"/>
      <c r="G162" s="16"/>
      <c r="H162" s="12"/>
    </row>
    <row r="163" spans="1:8" ht="15.75">
      <c r="A163" s="6"/>
      <c r="B163" s="17"/>
      <c r="C163" s="15"/>
      <c r="D163" s="63" t="s">
        <v>137</v>
      </c>
      <c r="E163" s="63"/>
      <c r="F163" s="63"/>
      <c r="G163" s="64"/>
      <c r="H163" s="28">
        <f>SUM(H2:H160)</f>
        <v>249000</v>
      </c>
    </row>
    <row r="164" spans="1:4" ht="15.75">
      <c r="A164" s="2"/>
      <c r="B164" s="19"/>
      <c r="C164" s="20"/>
      <c r="D164" s="21"/>
    </row>
    <row r="166" spans="2:4" ht="15.75">
      <c r="B166" s="3" t="s">
        <v>151</v>
      </c>
      <c r="C166" s="4"/>
      <c r="D166" s="4"/>
    </row>
  </sheetData>
  <sheetProtection password="C7D0" sheet="1" objects="1" scenarios="1"/>
  <mergeCells count="1">
    <mergeCell ref="D163:G16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Moro</dc:creator>
  <cp:keywords/>
  <dc:description/>
  <cp:lastModifiedBy>Moro</cp:lastModifiedBy>
  <dcterms:created xsi:type="dcterms:W3CDTF">2013-04-15T08:38:24Z</dcterms:created>
  <dcterms:modified xsi:type="dcterms:W3CDTF">2019-07-16T07:58:50Z</dcterms:modified>
  <cp:category/>
  <cp:version/>
  <cp:contentType/>
  <cp:contentStatus/>
</cp:coreProperties>
</file>